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tabRatio="672" activeTab="2"/>
  </bookViews>
  <sheets>
    <sheet name="2023债务相关情况表" sheetId="6" r:id="rId1"/>
    <sheet name="2023决算" sheetId="4" r:id="rId2"/>
    <sheet name="2023决算发行付息" sheetId="5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'2023债务相关情况表'!$A$1:$C$13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<sst xmlns="http://schemas.openxmlformats.org/spreadsheetml/2006/main" count="33">
  <si>
    <t>2023年度地方政府债务相关情况表</t>
  </si>
  <si>
    <t>单位：亿元</t>
  </si>
  <si>
    <t>项目</t>
  </si>
  <si>
    <t>本地区金额</t>
  </si>
  <si>
    <t>本级金额</t>
  </si>
  <si>
    <t>一、2022年末地方政府债务余额</t>
  </si>
  <si>
    <t>其中：一般债务</t>
  </si>
  <si>
    <t xml:space="preserve">      专项债务</t>
  </si>
  <si>
    <t>二、2022年地方政府债务限额</t>
  </si>
  <si>
    <t>三、2023年地方政府债券发行决算数</t>
  </si>
  <si>
    <t>新增一般债券发行额</t>
  </si>
  <si>
    <t>再融资一般债券发行额</t>
  </si>
  <si>
    <t>新增专项债券发行额</t>
  </si>
  <si>
    <t>再融资专项债券发行额</t>
  </si>
  <si>
    <t>四、2023年地方政府债券还本支出决算数</t>
  </si>
  <si>
    <t>一般债券还本支出</t>
  </si>
  <si>
    <t>专项债券还本支出</t>
  </si>
  <si>
    <t>五、2023年地方政府债券付息支出决算数</t>
  </si>
  <si>
    <t>一般债券付息支出</t>
  </si>
  <si>
    <t>专项债券付息支出</t>
  </si>
  <si>
    <t>六、2023年末地方政府债务余额决算数</t>
  </si>
  <si>
    <t>七、2023年地方政府债务限额</t>
  </si>
  <si>
    <t>2023年上杭县地方政府债券发行及还本付息情况表</t>
  </si>
  <si>
    <t>地   区</t>
  </si>
  <si>
    <t>2023年债务限额</t>
  </si>
  <si>
    <t>2023年债务余额</t>
  </si>
  <si>
    <t>合计</t>
  </si>
  <si>
    <t>一般债务</t>
  </si>
  <si>
    <t>专项债务</t>
  </si>
  <si>
    <t>上杭县</t>
  </si>
  <si>
    <t>地区</t>
  </si>
  <si>
    <t>2023年地方政府债券发行额</t>
  </si>
  <si>
    <t>2023地方政府债券还本付息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</si>
</sst>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color indexed="8"/>
      <name val="宋体"/>
      <charset val="1"/>
      <scheme val="minor"/>
    </font>
    <font>
      <sz val="12"/>
      <name val="黑体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19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31" fillId="25" borderId="5" applyNumberFormat="0" applyAlignment="0" applyProtection="0">
      <alignment vertical="center"/>
    </xf>
    <xf numFmtId="0" fontId="32" fillId="26" borderId="1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1">
      <alignment horizontal="distributed" vertical="center" wrapText="1"/>
    </xf>
    <xf numFmtId="0" fontId="17" fillId="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4" fillId="0" borderId="0">
      <alignment vertical="center"/>
    </xf>
  </cellStyleXfs>
  <cellXfs count="34">
    <xf numFmtId="0" fontId="0" fillId="0" borderId="0" xfId="0"/>
    <xf numFmtId="0" fontId="0" fillId="2" borderId="0" xfId="54" applyFont="1" applyFill="1" applyBorder="1" applyAlignment="1">
      <alignment vertical="center"/>
    </xf>
    <xf numFmtId="0" fontId="0" fillId="2" borderId="0" xfId="54" applyFont="1" applyFill="1" applyBorder="1" applyAlignment="1">
      <alignment horizontal="center" vertical="center"/>
    </xf>
    <xf numFmtId="0" fontId="1" fillId="2" borderId="0" xfId="54" applyFill="1">
      <alignment vertical="center"/>
    </xf>
    <xf numFmtId="0" fontId="2" fillId="2" borderId="0" xfId="54" applyFont="1" applyFill="1" applyBorder="1" applyAlignment="1">
      <alignment horizontal="center" vertical="center"/>
    </xf>
    <xf numFmtId="0" fontId="3" fillId="2" borderId="0" xfId="54" applyFont="1" applyFill="1" applyBorder="1" applyAlignment="1">
      <alignment vertical="center" wrapText="1"/>
    </xf>
    <xf numFmtId="0" fontId="4" fillId="2" borderId="0" xfId="54" applyFont="1" applyFill="1" applyBorder="1" applyAlignment="1">
      <alignment horizontal="center" vertical="center"/>
    </xf>
    <xf numFmtId="0" fontId="5" fillId="2" borderId="0" xfId="54" applyFont="1" applyFill="1" applyBorder="1" applyAlignment="1">
      <alignment horizontal="right" vertical="center" wrapText="1"/>
    </xf>
    <xf numFmtId="0" fontId="6" fillId="2" borderId="1" xfId="54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 wrapText="1"/>
    </xf>
    <xf numFmtId="0" fontId="8" fillId="0" borderId="1" xfId="31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0" fillId="2" borderId="0" xfId="52" applyFont="1" applyFill="1" applyBorder="1" applyAlignment="1">
      <alignment vertical="center"/>
    </xf>
    <xf numFmtId="0" fontId="0" fillId="2" borderId="0" xfId="52" applyFont="1" applyFill="1" applyBorder="1" applyAlignment="1">
      <alignment horizontal="center" vertical="center"/>
    </xf>
    <xf numFmtId="0" fontId="1" fillId="2" borderId="0" xfId="52" applyFill="1">
      <alignment vertical="center"/>
    </xf>
    <xf numFmtId="0" fontId="2" fillId="2" borderId="0" xfId="52" applyFont="1" applyFill="1" applyAlignment="1">
      <alignment horizontal="center" vertical="center"/>
    </xf>
    <xf numFmtId="0" fontId="3" fillId="2" borderId="0" xfId="52" applyFont="1" applyFill="1" applyBorder="1" applyAlignment="1">
      <alignment vertical="center" wrapText="1"/>
    </xf>
    <xf numFmtId="0" fontId="4" fillId="2" borderId="0" xfId="52" applyFont="1" applyFill="1" applyBorder="1" applyAlignment="1">
      <alignment horizontal="center" vertical="center"/>
    </xf>
    <xf numFmtId="0" fontId="6" fillId="2" borderId="0" xfId="52" applyFont="1" applyFill="1" applyBorder="1" applyAlignment="1">
      <alignment horizontal="right" vertical="center" wrapText="1"/>
    </xf>
    <xf numFmtId="0" fontId="7" fillId="2" borderId="0" xfId="52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8" fillId="0" borderId="2" xfId="31" applyNumberFormat="1" applyFont="1" applyBorder="1" applyAlignment="1">
      <alignment vertical="center" wrapText="1"/>
    </xf>
    <xf numFmtId="177" fontId="9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38" applyFont="1" applyFill="1" applyBorder="1" applyAlignment="1">
      <alignment vertical="center"/>
    </xf>
    <xf numFmtId="0" fontId="1" fillId="0" borderId="0" xfId="55" applyFont="1" applyFill="1" applyAlignment="1">
      <alignment vertical="center"/>
    </xf>
    <xf numFmtId="0" fontId="11" fillId="0" borderId="0" xfId="18" applyNumberFormat="1" applyFont="1" applyFill="1" applyBorder="1" applyAlignment="1" applyProtection="1">
      <alignment horizontal="center" vertical="center"/>
    </xf>
    <xf numFmtId="0" fontId="12" fillId="0" borderId="0" xfId="55" applyFont="1" applyFill="1" applyBorder="1" applyAlignment="1">
      <alignment horizontal="right" vertical="center" wrapText="1"/>
    </xf>
    <xf numFmtId="0" fontId="13" fillId="0" borderId="1" xfId="55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left" vertical="center" wrapText="1"/>
    </xf>
    <xf numFmtId="176" fontId="1" fillId="0" borderId="1" xfId="55" applyNumberFormat="1" applyFont="1" applyFill="1" applyBorder="1" applyAlignment="1">
      <alignment vertical="center"/>
    </xf>
    <xf numFmtId="0" fontId="12" fillId="0" borderId="1" xfId="55" applyFont="1" applyFill="1" applyBorder="1" applyAlignment="1">
      <alignment horizontal="left" vertical="center" wrapText="1" indent="1"/>
    </xf>
    <xf numFmtId="176" fontId="1" fillId="0" borderId="1" xfId="55" applyNumberFormat="1" applyFont="1" applyFill="1" applyBorder="1" applyAlignment="1">
      <alignment vertical="center" wrapText="1"/>
    </xf>
    <xf numFmtId="176" fontId="12" fillId="0" borderId="1" xfId="55" applyNumberFormat="1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输出 4 2 3 5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 107 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表标题 2 3 6 3 3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13 2 2_2015财政决算公开" xfId="53"/>
    <cellStyle name="常规 3" xfId="54"/>
    <cellStyle name="20% - 强调文字颜色 1 5 3 2 3 3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7"/>
  <sheetViews>
    <sheetView workbookViewId="0">
      <selection activeCell="E15" sqref="E15"/>
    </sheetView>
  </sheetViews>
  <sheetFormatPr defaultColWidth="10" defaultRowHeight="14.25" outlineLevelCol="2"/>
  <cols>
    <col min="1" max="1" width="36.3833333333333" style="11" customWidth="1"/>
    <col min="2" max="2" width="18.15" style="22" customWidth="1"/>
    <col min="3" max="3" width="18.9333333333333" style="22" customWidth="1"/>
    <col min="4" max="5" width="19.5" style="11" customWidth="1"/>
    <col min="6" max="16379" width="10" style="11"/>
    <col min="16380" max="16384" width="10" style="23"/>
  </cols>
  <sheetData>
    <row r="1" s="11" customFormat="1" ht="28.6" customHeight="1" spans="1:3">
      <c r="A1" s="24"/>
      <c r="B1" s="25"/>
      <c r="C1" s="25"/>
    </row>
    <row r="2" s="11" customFormat="1" ht="24" customHeight="1" spans="1:3">
      <c r="A2" s="26" t="s">
        <v>0</v>
      </c>
      <c r="B2" s="26"/>
      <c r="C2" s="26"/>
    </row>
    <row r="3" s="11" customFormat="1" ht="38" customHeight="1" spans="1:3">
      <c r="A3" s="25"/>
      <c r="B3" s="25"/>
      <c r="C3" s="27" t="s">
        <v>1</v>
      </c>
    </row>
    <row r="4" s="11" customFormat="1" ht="21.85" customHeight="1" spans="1:3">
      <c r="A4" s="28" t="s">
        <v>2</v>
      </c>
      <c r="B4" s="28" t="s">
        <v>3</v>
      </c>
      <c r="C4" s="28" t="s">
        <v>4</v>
      </c>
    </row>
    <row r="5" s="11" customFormat="1" ht="21.85" customHeight="1" spans="1:3">
      <c r="A5" s="29" t="s">
        <v>5</v>
      </c>
      <c r="B5" s="30">
        <f>B6+B7</f>
        <v>93.42</v>
      </c>
      <c r="C5" s="30">
        <f>C6+C7</f>
        <v>93.42</v>
      </c>
    </row>
    <row r="6" s="11" customFormat="1" ht="21.85" customHeight="1" spans="1:3">
      <c r="A6" s="31" t="s">
        <v>6</v>
      </c>
      <c r="B6" s="30">
        <v>26.6</v>
      </c>
      <c r="C6" s="30">
        <v>26.6</v>
      </c>
    </row>
    <row r="7" s="11" customFormat="1" ht="21.85" customHeight="1" spans="1:3">
      <c r="A7" s="31" t="s">
        <v>7</v>
      </c>
      <c r="B7" s="30">
        <v>66.82</v>
      </c>
      <c r="C7" s="30">
        <v>66.82</v>
      </c>
    </row>
    <row r="8" s="11" customFormat="1" ht="21.85" customHeight="1" spans="1:3">
      <c r="A8" s="29" t="s">
        <v>8</v>
      </c>
      <c r="B8" s="30">
        <f>B9+B10</f>
        <v>138.08</v>
      </c>
      <c r="C8" s="30">
        <f>C9+C10</f>
        <v>138.08</v>
      </c>
    </row>
    <row r="9" s="11" customFormat="1" ht="21.85" customHeight="1" spans="1:3">
      <c r="A9" s="31" t="s">
        <v>6</v>
      </c>
      <c r="B9" s="32">
        <v>33.53</v>
      </c>
      <c r="C9" s="32">
        <v>33.53</v>
      </c>
    </row>
    <row r="10" s="11" customFormat="1" ht="21.85" customHeight="1" spans="1:3">
      <c r="A10" s="31" t="s">
        <v>7</v>
      </c>
      <c r="B10" s="30">
        <v>104.55</v>
      </c>
      <c r="C10" s="30">
        <v>104.55</v>
      </c>
    </row>
    <row r="11" s="11" customFormat="1" ht="21.85" customHeight="1" spans="1:3">
      <c r="A11" s="29" t="s">
        <v>9</v>
      </c>
      <c r="B11" s="33">
        <f>SUM(B12:B15)</f>
        <v>21.16</v>
      </c>
      <c r="C11" s="33">
        <f>SUM(C12:C15)</f>
        <v>21.16</v>
      </c>
    </row>
    <row r="12" s="11" customFormat="1" ht="21.85" customHeight="1" spans="1:3">
      <c r="A12" s="31" t="s">
        <v>10</v>
      </c>
      <c r="B12" s="33">
        <v>2.71</v>
      </c>
      <c r="C12" s="33">
        <v>2.71</v>
      </c>
    </row>
    <row r="13" s="11" customFormat="1" ht="21.85" customHeight="1" spans="1:3">
      <c r="A13" s="31" t="s">
        <v>11</v>
      </c>
      <c r="B13" s="33">
        <v>2.07</v>
      </c>
      <c r="C13" s="33">
        <v>2.07</v>
      </c>
    </row>
    <row r="14" s="11" customFormat="1" ht="21.85" customHeight="1" spans="1:3">
      <c r="A14" s="31" t="s">
        <v>12</v>
      </c>
      <c r="B14" s="33">
        <v>12.54</v>
      </c>
      <c r="C14" s="33">
        <v>12.54</v>
      </c>
    </row>
    <row r="15" s="11" customFormat="1" ht="21.85" customHeight="1" spans="1:3">
      <c r="A15" s="31" t="s">
        <v>13</v>
      </c>
      <c r="B15" s="33">
        <v>3.84</v>
      </c>
      <c r="C15" s="33">
        <v>3.84</v>
      </c>
    </row>
    <row r="16" s="11" customFormat="1" ht="21.85" customHeight="1" spans="1:3">
      <c r="A16" s="29" t="s">
        <v>14</v>
      </c>
      <c r="B16" s="30">
        <f>B17+B18</f>
        <v>6.96</v>
      </c>
      <c r="C16" s="30">
        <f>C17+C18</f>
        <v>6.96</v>
      </c>
    </row>
    <row r="17" s="11" customFormat="1" ht="21.85" customHeight="1" spans="1:3">
      <c r="A17" s="31" t="s">
        <v>15</v>
      </c>
      <c r="B17" s="33">
        <v>2.12</v>
      </c>
      <c r="C17" s="33">
        <v>2.12</v>
      </c>
    </row>
    <row r="18" s="11" customFormat="1" ht="21.85" customHeight="1" spans="1:3">
      <c r="A18" s="31" t="s">
        <v>16</v>
      </c>
      <c r="B18" s="33">
        <v>4.84</v>
      </c>
      <c r="C18" s="33">
        <v>4.84</v>
      </c>
    </row>
    <row r="19" s="11" customFormat="1" ht="21.85" customHeight="1" spans="1:3">
      <c r="A19" s="29" t="s">
        <v>17</v>
      </c>
      <c r="B19" s="30">
        <f>B20+B21</f>
        <v>3.94</v>
      </c>
      <c r="C19" s="30">
        <f>C20+C21</f>
        <v>3.94</v>
      </c>
    </row>
    <row r="20" s="11" customFormat="1" ht="21.85" customHeight="1" spans="1:3">
      <c r="A20" s="31" t="s">
        <v>18</v>
      </c>
      <c r="B20" s="33">
        <v>1.01</v>
      </c>
      <c r="C20" s="33">
        <v>1.01</v>
      </c>
    </row>
    <row r="21" s="11" customFormat="1" ht="21.85" customHeight="1" spans="1:3">
      <c r="A21" s="31" t="s">
        <v>19</v>
      </c>
      <c r="B21" s="33">
        <v>2.93</v>
      </c>
      <c r="C21" s="33">
        <v>2.93</v>
      </c>
    </row>
    <row r="22" s="11" customFormat="1" ht="21.85" customHeight="1" spans="1:3">
      <c r="A22" s="29" t="s">
        <v>20</v>
      </c>
      <c r="B22" s="30">
        <f>B23+B24</f>
        <v>118.92</v>
      </c>
      <c r="C22" s="30">
        <f>C23+C24</f>
        <v>118.92</v>
      </c>
    </row>
    <row r="23" s="11" customFormat="1" ht="21.85" customHeight="1" spans="1:3">
      <c r="A23" s="31" t="s">
        <v>6</v>
      </c>
      <c r="B23" s="21">
        <v>30.83</v>
      </c>
      <c r="C23" s="21">
        <v>30.83</v>
      </c>
    </row>
    <row r="24" s="11" customFormat="1" ht="21.85" customHeight="1" spans="1:3">
      <c r="A24" s="31" t="s">
        <v>7</v>
      </c>
      <c r="B24" s="21">
        <v>88.09</v>
      </c>
      <c r="C24" s="21">
        <v>88.09</v>
      </c>
    </row>
    <row r="25" s="11" customFormat="1" ht="21.85" customHeight="1" spans="1:3">
      <c r="A25" s="29" t="s">
        <v>21</v>
      </c>
      <c r="B25" s="30">
        <f>B26+B27</f>
        <v>126.58</v>
      </c>
      <c r="C25" s="30">
        <f>C26+C27</f>
        <v>126.58</v>
      </c>
    </row>
    <row r="26" s="11" customFormat="1" ht="21.85" customHeight="1" spans="1:3">
      <c r="A26" s="31" t="s">
        <v>6</v>
      </c>
      <c r="B26" s="21">
        <v>33.79</v>
      </c>
      <c r="C26" s="21">
        <v>33.79</v>
      </c>
    </row>
    <row r="27" spans="1:3">
      <c r="A27" s="31" t="s">
        <v>7</v>
      </c>
      <c r="B27" s="21">
        <v>92.79</v>
      </c>
      <c r="C27" s="21">
        <v>92.79</v>
      </c>
    </row>
  </sheetData>
  <mergeCells count="1">
    <mergeCell ref="A2:C2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"/>
  <sheetViews>
    <sheetView workbookViewId="0">
      <selection activeCell="F9" sqref="F9"/>
    </sheetView>
  </sheetViews>
  <sheetFormatPr defaultColWidth="9" defaultRowHeight="14.25" outlineLevelRow="4" outlineLevelCol="6"/>
  <cols>
    <col min="1" max="1" width="13.375" style="12" customWidth="1"/>
    <col min="2" max="3" width="12.625" style="13" customWidth="1"/>
    <col min="4" max="7" width="12.625" style="14" customWidth="1"/>
    <col min="8" max="16384" width="9" style="14"/>
  </cols>
  <sheetData>
    <row r="1" ht="36" customHeight="1" spans="1:7">
      <c r="A1" s="15" t="s">
        <v>22</v>
      </c>
      <c r="B1" s="15"/>
      <c r="C1" s="15"/>
      <c r="D1" s="15"/>
      <c r="E1" s="15"/>
      <c r="F1" s="15"/>
      <c r="G1" s="15"/>
    </row>
    <row r="2" ht="31" customHeight="1" spans="1:7">
      <c r="A2" s="16"/>
      <c r="B2" s="17"/>
      <c r="C2" s="18"/>
      <c r="G2" s="19" t="s">
        <v>1</v>
      </c>
    </row>
    <row r="3" s="11" customFormat="1" ht="36" customHeight="1" spans="1:7">
      <c r="A3" s="20" t="s">
        <v>23</v>
      </c>
      <c r="B3" s="20" t="s">
        <v>24</v>
      </c>
      <c r="C3" s="20"/>
      <c r="D3" s="20"/>
      <c r="E3" s="20" t="s">
        <v>25</v>
      </c>
      <c r="F3" s="20"/>
      <c r="G3" s="20"/>
    </row>
    <row r="4" s="11" customFormat="1" ht="36" customHeight="1" spans="1:7">
      <c r="A4" s="20"/>
      <c r="B4" s="20" t="s">
        <v>26</v>
      </c>
      <c r="C4" s="20" t="s">
        <v>27</v>
      </c>
      <c r="D4" s="20" t="s">
        <v>28</v>
      </c>
      <c r="E4" s="20" t="s">
        <v>26</v>
      </c>
      <c r="F4" s="20" t="s">
        <v>27</v>
      </c>
      <c r="G4" s="20" t="s">
        <v>28</v>
      </c>
    </row>
    <row r="5" ht="36" customHeight="1" spans="1:7">
      <c r="A5" s="9" t="s">
        <v>29</v>
      </c>
      <c r="B5" s="21">
        <f>C5+D5</f>
        <v>126.58</v>
      </c>
      <c r="C5" s="21">
        <v>33.79</v>
      </c>
      <c r="D5" s="21">
        <v>92.79</v>
      </c>
      <c r="E5" s="21">
        <f>F5+G5</f>
        <v>118.92</v>
      </c>
      <c r="F5" s="21">
        <v>30.83</v>
      </c>
      <c r="G5" s="21">
        <v>88.09</v>
      </c>
    </row>
  </sheetData>
  <mergeCells count="4">
    <mergeCell ref="A1:G1"/>
    <mergeCell ref="B3:D3"/>
    <mergeCell ref="E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C24" sqref="C24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36" customHeight="1" spans="1:3">
      <c r="A1" s="4" t="s">
        <v>22</v>
      </c>
      <c r="B1" s="4"/>
      <c r="C1" s="4"/>
    </row>
    <row r="2" ht="27" customHeight="1" spans="1:3">
      <c r="A2" s="5"/>
      <c r="B2" s="6"/>
      <c r="C2" s="7" t="s">
        <v>1</v>
      </c>
    </row>
    <row r="3" ht="36" customHeight="1" spans="1:3">
      <c r="A3" s="8" t="s">
        <v>30</v>
      </c>
      <c r="B3" s="8" t="s">
        <v>31</v>
      </c>
      <c r="C3" s="8" t="s">
        <v>32</v>
      </c>
    </row>
    <row r="4" ht="36" customHeight="1" spans="1:3">
      <c r="A4" s="9" t="s">
        <v>29</v>
      </c>
      <c r="B4" s="10">
        <v>15.2462</v>
      </c>
      <c r="C4" s="10">
        <v>10.9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2023债务相关情况表</vt:lpstr>
      <vt:lpstr>2023决算</vt:lpstr>
      <vt:lpstr>2023决算发行付息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2024-09-06T08:59:16Z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