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1" sheetId="163" r:id="rId11"/>
    <sheet name="附表3-12" sheetId="165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11">#REF!</definedName>
    <definedName name="database2" localSheetId="11">#REF!</definedName>
    <definedName name="database3" localSheetId="11">#REF!</definedName>
    <definedName name="gxxe2003" localSheetId="11">'[3]P1012001'!$A$6:$E$117</definedName>
    <definedName name="hhhh" localSheetId="11">#REF!</definedName>
    <definedName name="kkkk" localSheetId="11">#REF!</definedName>
    <definedName name="UU" localSheetId="11">#REF!</definedName>
    <definedName name="YY" localSheetId="11">#REF!</definedName>
    <definedName name="地区名称" localSheetId="11">#REF!</definedName>
    <definedName name="福州" localSheetId="11">#REF!</definedName>
    <definedName name="汇率" localSheetId="11">#REF!</definedName>
    <definedName name="全额差额比例" localSheetId="11">'[4]C01-1'!#REF!</definedName>
    <definedName name="生产列1" localSheetId="11">#REF!</definedName>
    <definedName name="生产列11" localSheetId="11">#REF!</definedName>
    <definedName name="生产列15" localSheetId="11">#REF!</definedName>
    <definedName name="生产列16" localSheetId="11">#REF!</definedName>
    <definedName name="生产列17" localSheetId="11">#REF!</definedName>
    <definedName name="生产列19" localSheetId="11">#REF!</definedName>
    <definedName name="生产列2" localSheetId="11">#REF!</definedName>
    <definedName name="生产列20" localSheetId="11">#REF!</definedName>
    <definedName name="生产列3" localSheetId="11">#REF!</definedName>
    <definedName name="生产列4" localSheetId="11">#REF!</definedName>
    <definedName name="生产列5" localSheetId="11">#REF!</definedName>
    <definedName name="生产列6" localSheetId="11">#REF!</definedName>
    <definedName name="生产列7" localSheetId="11">#REF!</definedName>
    <definedName name="生产列8" localSheetId="11">#REF!</definedName>
    <definedName name="生产列9" localSheetId="11">#REF!</definedName>
    <definedName name="生产期" localSheetId="11">#REF!</definedName>
    <definedName name="生产期1" localSheetId="11">#REF!</definedName>
    <definedName name="生产期11" localSheetId="11">#REF!</definedName>
    <definedName name="生产期15" localSheetId="11">#REF!</definedName>
    <definedName name="生产期16" localSheetId="11">#REF!</definedName>
    <definedName name="生产期17" localSheetId="11">#REF!</definedName>
    <definedName name="生产期19" localSheetId="11">#REF!</definedName>
    <definedName name="生产期2" localSheetId="11">#REF!</definedName>
    <definedName name="生产期20" localSheetId="11">#REF!</definedName>
    <definedName name="生产期3" localSheetId="11">#REF!</definedName>
    <definedName name="生产期4" localSheetId="11">#REF!</definedName>
    <definedName name="生产期5" localSheetId="11">#REF!</definedName>
    <definedName name="生产期6" localSheetId="11">#REF!</definedName>
    <definedName name="生产期7" localSheetId="11">#REF!</definedName>
    <definedName name="生产期8" localSheetId="11">#REF!</definedName>
    <definedName name="生产期9" localSheetId="11">#REF!</definedName>
    <definedName name="体制上解" localSheetId="11">#REF!</definedName>
  </definedNames>
  <calcPr calcId="144525" fullPrecision="0" concurrentCalc="0"/>
</workbook>
</file>

<file path=xl/sharedStrings.xml><?xml version="1.0" encoding="utf-8"?>
<sst xmlns="http://schemas.openxmlformats.org/spreadsheetml/2006/main" count="323">
  <si>
    <t>附件1：</t>
  </si>
  <si>
    <t>2022年度预算公开</t>
  </si>
  <si>
    <t>三、部门预算公开说明范本及附表</t>
  </si>
  <si>
    <t>1、</t>
  </si>
  <si>
    <t>附表3：2022年度上杭县溪口镇部门预算说明</t>
  </si>
  <si>
    <t>县</t>
  </si>
  <si>
    <t>2、</t>
  </si>
  <si>
    <t>附表3-1：2022年度收支预算总表</t>
  </si>
  <si>
    <t>3、</t>
  </si>
  <si>
    <t>附表3-2：2022年度收入预算总表</t>
  </si>
  <si>
    <t>4、</t>
  </si>
  <si>
    <t>附表3-3：2022年度支出预算总表</t>
  </si>
  <si>
    <t>5、</t>
  </si>
  <si>
    <t>附表3-4：2022年度财政拨款收支预算总表</t>
  </si>
  <si>
    <t>6、</t>
  </si>
  <si>
    <t>附表3-5：2022年度一般公共预算拨款支出预算表</t>
  </si>
  <si>
    <t>7、</t>
  </si>
  <si>
    <t>附表3-6：2022年度政府性基金拨款支出预算表</t>
  </si>
  <si>
    <t>8、</t>
  </si>
  <si>
    <t>附表3-7：2022年度一般公共预算支出经济分类情况表</t>
  </si>
  <si>
    <t>9、</t>
  </si>
  <si>
    <t>附表3-8：2022年度一般公共预算基本支出经济分类情况表</t>
  </si>
  <si>
    <t>10、</t>
  </si>
  <si>
    <t>附表3-9：2022年度一般公共预算“三公”经费支出预算表</t>
  </si>
  <si>
    <t>11、</t>
  </si>
  <si>
    <t>附表3-11：2022年度部门业务费绩效目标表</t>
  </si>
  <si>
    <t>12、</t>
  </si>
  <si>
    <t>附表3-12：2022年度专项资金绩效目标表</t>
  </si>
  <si>
    <t>备注：各部门结合实际情况公开本单位预算信息。</t>
  </si>
  <si>
    <t>附表3-1</t>
  </si>
  <si>
    <t>2022年度收支预算总表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</si>
  <si>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</si>
  <si>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</si>
  <si>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</si>
  <si>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</si>
  <si>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</si>
  <si>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</si>
  <si>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</si>
  <si>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</si>
  <si>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</si>
  <si>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</si>
  <si>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</si>
  <si>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</si>
  <si>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</si>
  <si>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</si>
  <si>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</si>
  <si>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</si>
  <si>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三、转移性支出</t>
  </si>
  <si>
    <t>四、其他支出</t>
  </si>
  <si>
    <t>收入合计</t>
  </si>
  <si>
    <t>支出合计</t>
  </si>
  <si>
    <t>附表3-2</t>
  </si>
  <si>
    <t>2022年度收入预算总表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</si>
  <si>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</si>
  <si>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</si>
  <si>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</si>
  <si>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</si>
  <si>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</si>
  <si>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</si>
  <si>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</si>
  <si>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</si>
  <si>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</si>
  <si>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</si>
  <si>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上杭县溪口镇人民政府</t>
  </si>
  <si>
    <t>附表3-3</t>
  </si>
  <si>
    <t>2022年度支出预算总表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</si>
  <si>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</si>
  <si>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</si>
  <si>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</si>
  <si>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</si>
  <si>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</si>
  <si>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</si>
  <si>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</si>
  <si>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</si>
  <si>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</si>
  <si>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</si>
  <si>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2022年度财政拨款收支预算总表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</si>
  <si>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</si>
  <si>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</si>
  <si>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</si>
  <si>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</si>
  <si>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2022年度一般公共预算拨款支出预算表</t>
  </si>
  <si>
    <t>其中：</t>
  </si>
  <si>
    <t>基本支出</t>
  </si>
  <si>
    <t>一般公共服务支出</t>
  </si>
  <si>
    <t>农林水支出</t>
  </si>
  <si>
    <t>备注：本表公开到政府支出功能分类项级科目。</t>
  </si>
  <si>
    <t>附表3-6</t>
  </si>
  <si>
    <t>2022年度政府性基金拨款支出预算表</t>
  </si>
  <si>
    <t>无</t>
  </si>
  <si>
    <t>备注：本单位2021年无政府性基金预算</t>
  </si>
  <si>
    <t>附表3-7</t>
  </si>
  <si>
    <t>2022年度一般公共预算支出经济分类情况表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</si>
  <si>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</si>
  <si>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</si>
  <si>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</si>
  <si>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</si>
  <si>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</si>
  <si>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</si>
  <si>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</si>
  <si>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</si>
  <si>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</si>
  <si>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</si>
  <si>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</si>
  <si>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</si>
  <si>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</si>
  <si>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</si>
  <si>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</si>
  <si>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</si>
  <si>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</si>
  <si>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</si>
  <si>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</si>
  <si>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</si>
  <si>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</si>
  <si>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</si>
  <si>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2022年度一般公共预算基本支出经济分类情况表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</si>
  <si>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</si>
  <si>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</si>
  <si>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</si>
  <si>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</si>
  <si>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</si>
  <si>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</si>
  <si>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</si>
  <si>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</si>
  <si>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</si>
  <si>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</si>
  <si>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</si>
  <si>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</si>
  <si>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</si>
  <si>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</si>
  <si>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</si>
  <si>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</si>
  <si>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</si>
  <si>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</si>
  <si>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</si>
  <si>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</si>
  <si>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</si>
  <si>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</si>
  <si>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</si>
  <si>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</si>
  <si>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</si>
  <si>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</si>
  <si>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</si>
  <si>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</si>
  <si>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</si>
  <si>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</si>
  <si>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</si>
  <si>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</si>
  <si>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</si>
  <si>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</si>
  <si>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</si>
  <si>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</si>
  <si>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</si>
  <si>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</si>
  <si>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</si>
  <si>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</si>
  <si>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</si>
  <si>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</si>
  <si>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</si>
  <si>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</si>
  <si>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</si>
  <si>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</si>
  <si>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</si>
  <si>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</si>
  <si>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</si>
  <si>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</si>
  <si>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</si>
  <si>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</si>
  <si>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</si>
  <si>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</si>
  <si>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</si>
  <si>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</si>
  <si>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</si>
  <si>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</si>
  <si>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</si>
  <si>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</si>
  <si>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</si>
  <si>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</si>
  <si>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</si>
  <si>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</si>
  <si>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</si>
  <si>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</si>
  <si>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</si>
  <si>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</si>
  <si>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</si>
  <si>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</si>
  <si>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</si>
  <si>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</si>
  <si>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</si>
  <si>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</si>
  <si>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</si>
  <si>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</si>
  <si>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</si>
  <si>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</si>
  <si>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</si>
  <si>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</si>
  <si>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</si>
  <si>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</si>
  <si>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</si>
  <si>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</si>
  <si>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</si>
  <si>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</si>
  <si>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</si>
  <si>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</si>
  <si>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</si>
  <si>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</si>
  <si>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</si>
  <si>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</si>
  <si>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</si>
  <si>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</si>
  <si>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</si>
  <si>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</si>
  <si>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</si>
  <si>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</si>
  <si>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</si>
  <si>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</si>
  <si>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</si>
  <si>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</si>
  <si>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</si>
  <si>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</si>
  <si>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</si>
  <si>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</si>
  <si>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</si>
  <si>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</si>
  <si>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</si>
  <si>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</si>
  <si>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</si>
  <si>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</si>
  <si>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</si>
  <si>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</si>
  <si>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</si>
  <si>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</si>
  <si>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</si>
  <si>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</si>
  <si>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</si>
  <si>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</si>
  <si>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</si>
  <si>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</si>
  <si>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</si>
  <si>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</si>
  <si>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</si>
  <si>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</si>
  <si>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</si>
  <si>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</si>
  <si>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</si>
  <si>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</si>
  <si>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</si>
  <si>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</si>
  <si>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</si>
  <si>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</si>
  <si>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</si>
  <si>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</si>
  <si>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</si>
  <si>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</si>
  <si>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</si>
  <si>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</si>
  <si>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</si>
  <si>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</si>
  <si>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</si>
  <si>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</si>
  <si>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</si>
  <si>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</si>
  <si>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</si>
  <si>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</si>
  <si>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</si>
  <si>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</si>
  <si>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</si>
  <si>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</si>
  <si>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</si>
  <si>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</si>
  <si>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</si>
  <si>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</si>
  <si>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</si>
  <si>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</si>
  <si>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</si>
  <si>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</si>
  <si>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</si>
  <si>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</si>
  <si>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</si>
  <si>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</si>
  <si>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</si>
  <si>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</si>
  <si>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</si>
  <si>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</si>
  <si>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</si>
  <si>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</si>
  <si>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</si>
  <si>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</si>
  <si>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</si>
  <si>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</si>
  <si>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</si>
  <si>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</si>
  <si>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</si>
  <si>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</si>
  <si>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</si>
  <si>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</si>
  <si>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2022年度一般公共预算“三公”经费支出预算表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</si>
  <si>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</si>
  <si>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</si>
  <si>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</si>
  <si>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</si>
  <si>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</si>
  <si>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</si>
  <si>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</si>
  <si>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附表3-11</t>
  </si>
  <si>
    <t>2022年度部门业务费绩效目标表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</si>
  <si>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</si>
  <si>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</si>
  <si>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</si>
  <si>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</si>
  <si>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</si>
  <si>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</si>
  <si>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</si>
  <si>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</si>
  <si>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</si>
  <si>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</si>
  <si>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</si>
  <si>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</si>
  <si>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</si>
  <si>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2022年度专项资金绩效目标表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</si>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</sst>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176" formatCode="#,##0.00_ "/>
    <numFmt numFmtId="43" formatCode="_ * #,##0.00_ ;_ * \-#,##0.00_ ;_ * &quot;-&quot;??_ ;_ @_ "/>
    <numFmt numFmtId="177" formatCode="_ \¥* #,##0.00_ ;_ \¥* \-#,##0.00_ ;_ \¥* &quot;-&quot;??_ ;_ @_ "/>
    <numFmt numFmtId="42" formatCode="_ &quot;￥&quot;* #,##0_ ;_ &quot;￥&quot;* \-#,##0_ ;_ &quot;￥&quot;* &quot;-&quot;_ ;_ @_ "/>
    <numFmt numFmtId="178" formatCode="_-* #,##0.00_-;\-* #,##0.00_-;_-* &quot;-&quot;??_-;_-@_-"/>
    <numFmt numFmtId="44" formatCode="_ &quot;￥&quot;* #,##0.00_ ;_ &quot;￥&quot;* \-#,##0.00_ ;_ &quot;￥&quot;* &quot;-&quot;??_ ;_ @_ "/>
    <numFmt numFmtId="41" formatCode="_ * #,##0_ ;_ * \-#,##0_ ;_ * &quot;-&quot;_ ;_ @_ "/>
    <numFmt numFmtId="179" formatCode="#,##0.000_ "/>
    <numFmt numFmtId="180" formatCode="_-\¥* #,##0_-;\-\¥* #,##0_-;_-\¥* &quot;-&quot;_-;_-@_-"/>
    <numFmt numFmtId="181" formatCode="#,##0;\(#,##0\)"/>
    <numFmt numFmtId="182" formatCode="\$#,##0;\(\$#,##0\)"/>
    <numFmt numFmtId="183" formatCode="#,##0;\-#,##0;&quot;-&quot;"/>
    <numFmt numFmtId="184" formatCode="_-* #,##0.0000_-;\-* #,##0.0000_-;_-* &quot;-&quot;??_-;_-@_-"/>
    <numFmt numFmtId="185" formatCode="0.0"/>
    <numFmt numFmtId="186" formatCode="_-* #,##0_-;\-* #,##0_-;_-* &quot;-&quot;_-;_-@_-"/>
    <numFmt numFmtId="187" formatCode="\$#,##0.00;\(\$#,##0.00\)"/>
    <numFmt numFmtId="188" formatCode="_(&quot;$&quot;* #,##0.00_);_(&quot;$&quot;* \(#,##0.00\);_(&quot;$&quot;* &quot;-&quot;??_);_(@_)"/>
    <numFmt numFmtId="189" formatCode="* #,##0.0;* \-#,##0.0;* &quot;&quot;??;@"/>
    <numFmt numFmtId="190" formatCode="_(* #,##0.00_);_(* \(#,##0.00\);_(* &quot;-&quot;??_);_(@_)"/>
    <numFmt numFmtId="191" formatCode="_-&quot;$&quot;* #,##0_-;\-&quot;$&quot;* #,##0_-;_-&quot;$&quot;* &quot;-&quot;_-;_-@_-"/>
    <numFmt numFmtId="192" formatCode="#,##0.0"/>
  </numFmts>
  <fonts count="9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sz val="10"/>
      <color indexed="8"/>
      <name val="Arial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9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62"/>
      <name val="宋体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0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3" fillId="0" borderId="0" applyFont="0" applyFill="0" applyBorder="0" applyAlignment="0" applyProtection="0">
      <alignment vertical="center"/>
    </xf>
    <xf numFmtId="0" fontId="0" fillId="0" borderId="0"/>
    <xf numFmtId="0" fontId="36" fillId="6" borderId="13" applyNumberFormat="0" applyAlignment="0" applyProtection="0">
      <alignment vertical="center"/>
    </xf>
    <xf numFmtId="0" fontId="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19" applyNumberFormat="0" applyFon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1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6" fillId="0" borderId="20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0" fillId="0" borderId="0"/>
    <xf numFmtId="0" fontId="53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30" borderId="0" applyNumberFormat="0" applyBorder="0" applyAlignment="0" applyProtection="0">
      <alignment vertical="center"/>
    </xf>
    <xf numFmtId="0" fontId="39" fillId="7" borderId="1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40" fillId="7" borderId="13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0" fillId="0" borderId="0"/>
    <xf numFmtId="0" fontId="62" fillId="33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37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11" borderId="0" applyNumberFormat="0" applyBorder="0" applyAlignment="0" applyProtection="0">
      <alignment vertical="center"/>
    </xf>
    <xf numFmtId="0" fontId="0" fillId="0" borderId="0"/>
    <xf numFmtId="0" fontId="42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61" fillId="4" borderId="18" applyNumberFormat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4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9" fillId="10" borderId="15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8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10" borderId="15" applyNumberFormat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36" borderId="0" applyNumberFormat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5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7" fillId="19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1" fillId="10" borderId="15" applyNumberFormat="0" applyAlignment="0" applyProtection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4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41" fillId="10" borderId="15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0" fillId="0" borderId="0"/>
    <xf numFmtId="0" fontId="86" fillId="0" borderId="0">
      <alignment horizontal="centerContinuous"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56" borderId="2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16" fillId="56" borderId="0" applyNumberFormat="0" applyBorder="0" applyAlignment="0" applyProtection="0">
      <alignment vertical="center"/>
    </xf>
    <xf numFmtId="0" fontId="0" fillId="0" borderId="0"/>
    <xf numFmtId="0" fontId="1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0" borderId="28" applyNumberFormat="0" applyFill="0" applyAlignment="0" applyProtection="0">
      <alignment vertical="center"/>
    </xf>
    <xf numFmtId="185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69" fillId="10" borderId="15" applyNumberFormat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78" fillId="0" borderId="28" applyNumberFormat="0" applyFill="0" applyAlignment="0" applyProtection="0">
      <alignment vertical="center"/>
    </xf>
    <xf numFmtId="0" fontId="0" fillId="0" borderId="0"/>
    <xf numFmtId="9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6" borderId="0" applyNumberFormat="0" applyBorder="0" applyAlignment="0" applyProtection="0">
      <alignment vertical="center"/>
    </xf>
    <xf numFmtId="0" fontId="0" fillId="0" borderId="0"/>
    <xf numFmtId="0" fontId="47" fillId="2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75" fillId="0" borderId="16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1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8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7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9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0" borderId="32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19" borderId="2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7" fillId="0" borderId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6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67" fillId="29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/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16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70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3" fillId="0" borderId="30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67" fillId="29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4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28" applyNumberFormat="0" applyFill="0" applyAlignment="0" applyProtection="0">
      <alignment vertical="center"/>
    </xf>
    <xf numFmtId="0" fontId="0" fillId="0" borderId="0"/>
    <xf numFmtId="0" fontId="85" fillId="0" borderId="2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28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47" fillId="19" borderId="18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7" fillId="0" borderId="0"/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16" fillId="36" borderId="0" applyNumberFormat="0" applyBorder="0" applyAlignment="0" applyProtection="0">
      <alignment vertical="center"/>
    </xf>
    <xf numFmtId="0" fontId="0" fillId="0" borderId="0"/>
    <xf numFmtId="0" fontId="16" fillId="3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9" fillId="0" borderId="3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/>
    <xf numFmtId="185" fontId="13" fillId="0" borderId="2">
      <alignment vertical="center"/>
      <protection locked="0"/>
    </xf>
    <xf numFmtId="0" fontId="16" fillId="29" borderId="0" applyNumberFormat="0" applyBorder="0" applyAlignment="0" applyProtection="0">
      <alignment vertical="center"/>
    </xf>
    <xf numFmtId="0" fontId="33" fillId="0" borderId="0"/>
    <xf numFmtId="0" fontId="69" fillId="10" borderId="15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43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6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6" fillId="29" borderId="0" applyNumberFormat="0" applyBorder="0" applyAlignment="0" applyProtection="0">
      <alignment vertical="center"/>
    </xf>
    <xf numFmtId="0" fontId="0" fillId="0" borderId="0"/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/>
    <xf numFmtId="0" fontId="14" fillId="0" borderId="12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/>
    <xf numFmtId="0" fontId="14" fillId="0" borderId="29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2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0" borderId="0"/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3" fillId="0" borderId="0"/>
    <xf numFmtId="0" fontId="16" fillId="12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37" fontId="79" fillId="0" borderId="0">
      <alignment vertical="center"/>
    </xf>
    <xf numFmtId="0" fontId="16" fillId="4" borderId="0" applyNumberFormat="0" applyBorder="0" applyAlignment="0" applyProtection="0">
      <alignment vertical="center"/>
    </xf>
    <xf numFmtId="37" fontId="79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47" fillId="24" borderId="1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187" fontId="71" fillId="0" borderId="0">
      <alignment vertical="center"/>
    </xf>
    <xf numFmtId="0" fontId="47" fillId="19" borderId="18" applyNumberFormat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33" fillId="0" borderId="0"/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0" fontId="33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/>
    <xf numFmtId="0" fontId="1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16" fillId="12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91" fillId="0" borderId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0" borderId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47" fillId="24" borderId="1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0" borderId="0"/>
    <xf numFmtId="0" fontId="16" fillId="4" borderId="0" applyNumberFormat="0" applyBorder="0" applyAlignment="0" applyProtection="0">
      <alignment vertical="center"/>
    </xf>
    <xf numFmtId="0" fontId="37" fillId="0" borderId="0"/>
    <xf numFmtId="0" fontId="16" fillId="4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33" fillId="0" borderId="0"/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0" borderId="0"/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43" fillId="8" borderId="0" applyNumberFormat="0" applyBorder="0" applyAlignment="0" applyProtection="0">
      <alignment vertical="center"/>
    </xf>
    <xf numFmtId="183" fontId="73" fillId="0" borderId="0" applyFill="0" applyBorder="0" applyAlignment="0"/>
    <xf numFmtId="0" fontId="43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0" borderId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181" fontId="71" fillId="0" borderId="0"/>
    <xf numFmtId="0" fontId="43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43" fillId="3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43" fillId="31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34" fillId="22" borderId="0" applyNumberFormat="0" applyBorder="0" applyAlignment="0" applyProtection="0">
      <alignment vertical="center"/>
    </xf>
    <xf numFmtId="0" fontId="33" fillId="0" borderId="0"/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0" fillId="0" borderId="0"/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1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34" fillId="5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4" fillId="54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9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9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8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8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2" fontId="72" fillId="0" borderId="0" applyProtection="0"/>
    <xf numFmtId="0" fontId="0" fillId="0" borderId="0"/>
    <xf numFmtId="177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4" fillId="0" borderId="31" applyNumberFormat="0" applyAlignment="0" applyProtection="0">
      <alignment horizontal="left"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83" fontId="73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81" fontId="71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91" fontId="7" fillId="0" borderId="0" applyFont="0" applyFill="0" applyBorder="0" applyAlignment="0" applyProtection="0"/>
    <xf numFmtId="187" fontId="71" fillId="0" borderId="0"/>
    <xf numFmtId="0" fontId="47" fillId="19" borderId="18" applyNumberFormat="0" applyAlignment="0" applyProtection="0">
      <alignment vertical="center"/>
    </xf>
    <xf numFmtId="0" fontId="72" fillId="0" borderId="0" applyProtection="0">
      <alignment vertical="center"/>
    </xf>
    <xf numFmtId="0" fontId="47" fillId="24" borderId="18" applyNumberFormat="0" applyAlignment="0" applyProtection="0">
      <alignment vertical="center"/>
    </xf>
    <xf numFmtId="0" fontId="72" fillId="0" borderId="0" applyProtection="0"/>
    <xf numFmtId="182" fontId="71" fillId="0" borderId="0">
      <alignment vertical="center"/>
    </xf>
    <xf numFmtId="177" fontId="0" fillId="0" borderId="0" applyFont="0" applyFill="0" applyBorder="0" applyAlignment="0" applyProtection="0"/>
    <xf numFmtId="182" fontId="71" fillId="0" borderId="0"/>
    <xf numFmtId="2" fontId="72" fillId="0" borderId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84" fillId="0" borderId="31" applyNumberFormat="0" applyAlignment="0" applyProtection="0">
      <alignment horizontal="left" vertical="center"/>
    </xf>
    <xf numFmtId="0" fontId="84" fillId="0" borderId="10">
      <alignment horizontal="left" vertical="center"/>
    </xf>
    <xf numFmtId="0" fontId="43" fillId="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4" fillId="0" borderId="10">
      <alignment horizontal="left" vertical="center"/>
    </xf>
    <xf numFmtId="0" fontId="91" fillId="0" borderId="0" applyProtection="0"/>
    <xf numFmtId="0" fontId="84" fillId="0" borderId="0" applyProtection="0">
      <alignment vertical="center"/>
    </xf>
    <xf numFmtId="0" fontId="84" fillId="0" borderId="0" applyProtection="0"/>
    <xf numFmtId="0" fontId="92" fillId="0" borderId="0">
      <alignment vertical="center"/>
    </xf>
    <xf numFmtId="0" fontId="0" fillId="0" borderId="0"/>
    <xf numFmtId="0" fontId="72" fillId="0" borderId="35" applyProtection="0">
      <alignment vertical="center"/>
    </xf>
    <xf numFmtId="0" fontId="72" fillId="0" borderId="35" applyProtection="0"/>
    <xf numFmtId="0" fontId="83" fillId="0" borderId="30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69" fillId="10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5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3" fillId="0" borderId="0"/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47" fillId="19" borderId="18" applyNumberFormat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46" fillId="0" borderId="17" applyNumberFormat="0" applyFill="0" applyAlignment="0" applyProtection="0">
      <alignment vertical="center"/>
    </xf>
    <xf numFmtId="0" fontId="0" fillId="0" borderId="0"/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45" fillId="0" borderId="16" applyNumberFormat="0" applyFill="0" applyAlignment="0" applyProtection="0">
      <alignment vertical="center"/>
    </xf>
    <xf numFmtId="0" fontId="0" fillId="0" borderId="0"/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0" fillId="0" borderId="0"/>
    <xf numFmtId="0" fontId="78" fillId="0" borderId="28" applyNumberFormat="0" applyFill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0" fontId="0" fillId="0" borderId="0"/>
    <xf numFmtId="0" fontId="85" fillId="0" borderId="28" applyNumberFormat="0" applyFill="0" applyAlignment="0" applyProtection="0">
      <alignment vertical="center"/>
    </xf>
    <xf numFmtId="0" fontId="85" fillId="0" borderId="28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7" fillId="0" borderId="0"/>
    <xf numFmtId="0" fontId="7" fillId="0" borderId="0"/>
    <xf numFmtId="0" fontId="48" fillId="2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81" fillId="0" borderId="32" applyNumberFormat="0" applyFill="0" applyAlignment="0" applyProtection="0">
      <alignment vertical="center"/>
    </xf>
    <xf numFmtId="0" fontId="7" fillId="0" borderId="0"/>
    <xf numFmtId="0" fontId="7" fillId="0" borderId="0"/>
    <xf numFmtId="0" fontId="48" fillId="2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0" fillId="0" borderId="0"/>
    <xf numFmtId="0" fontId="83" fillId="0" borderId="30" applyNumberFormat="0" applyFill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90" fillId="0" borderId="34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88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/>
    <xf numFmtId="0" fontId="16" fillId="0" borderId="0"/>
    <xf numFmtId="0" fontId="33" fillId="0" borderId="0"/>
    <xf numFmtId="0" fontId="34" fillId="57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1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0" borderId="0"/>
    <xf numFmtId="177" fontId="0" fillId="0" borderId="0" applyFont="0" applyFill="0" applyBorder="0" applyAlignment="0" applyProtection="0"/>
    <xf numFmtId="0" fontId="73" fillId="0" borderId="0"/>
    <xf numFmtId="0" fontId="14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0" borderId="0"/>
    <xf numFmtId="177" fontId="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77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69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16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3" fillId="0" borderId="0"/>
    <xf numFmtId="0" fontId="16" fillId="0" borderId="0">
      <alignment vertical="center"/>
    </xf>
    <xf numFmtId="0" fontId="3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6" fillId="24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76" fillId="24" borderId="2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76" fillId="19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76" fillId="24" borderId="27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5" fontId="13" fillId="0" borderId="2">
      <alignment vertical="center"/>
      <protection locked="0"/>
    </xf>
    <xf numFmtId="0" fontId="16" fillId="0" borderId="0"/>
    <xf numFmtId="0" fontId="69" fillId="10" borderId="15" applyNumberFormat="0" applyAlignment="0" applyProtection="0">
      <alignment vertical="center"/>
    </xf>
    <xf numFmtId="0" fontId="0" fillId="0" borderId="0"/>
    <xf numFmtId="0" fontId="69" fillId="10" borderId="15" applyNumberFormat="0" applyAlignment="0" applyProtection="0">
      <alignment vertical="center"/>
    </xf>
    <xf numFmtId="0" fontId="33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1" fillId="4" borderId="18" applyNumberFormat="0" applyAlignment="0" applyProtection="0">
      <alignment vertical="center"/>
    </xf>
    <xf numFmtId="0" fontId="0" fillId="0" borderId="0">
      <alignment vertical="center"/>
    </xf>
    <xf numFmtId="0" fontId="61" fillId="4" borderId="18" applyNumberFormat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7" fontId="0" fillId="0" borderId="0" applyFont="0" applyFill="0" applyBorder="0" applyAlignment="0" applyProtection="0"/>
    <xf numFmtId="0" fontId="16" fillId="0" borderId="0"/>
    <xf numFmtId="0" fontId="48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/>
    <xf numFmtId="177" fontId="0" fillId="0" borderId="0" applyFont="0" applyFill="0" applyBorder="0" applyAlignment="0" applyProtection="0"/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7" fontId="0" fillId="0" borderId="0" applyFont="0" applyFill="0" applyBorder="0" applyAlignment="0" applyProtection="0"/>
    <xf numFmtId="0" fontId="16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37" fillId="0" borderId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37" fillId="0" borderId="0">
      <alignment vertical="center"/>
    </xf>
    <xf numFmtId="0" fontId="0" fillId="0" borderId="0"/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0" fillId="0" borderId="0"/>
    <xf numFmtId="0" fontId="37" fillId="0" borderId="0"/>
    <xf numFmtId="0" fontId="0" fillId="0" borderId="0"/>
    <xf numFmtId="0" fontId="16" fillId="0" borderId="0">
      <alignment vertical="center"/>
    </xf>
    <xf numFmtId="0" fontId="3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10" borderId="15" applyNumberFormat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7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0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16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47" fillId="2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7" fillId="19" borderId="18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1" fillId="10" borderId="1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4" borderId="1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1" fillId="4" borderId="1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24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19" borderId="18" applyNumberFormat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41" fillId="10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0" borderId="15" applyNumberFormat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69" fillId="10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9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24" borderId="27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6" fillId="19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56" borderId="2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5" fillId="0" borderId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19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76" fillId="24" borderId="27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61" fillId="4" borderId="18" applyNumberForma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61" fillId="4" borderId="18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96" fillId="0" borderId="0">
      <alignment vertical="center"/>
    </xf>
    <xf numFmtId="0" fontId="96" fillId="0" borderId="0"/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0" fontId="7" fillId="0" borderId="0"/>
    <xf numFmtId="0" fontId="34" fillId="5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16" fillId="56" borderId="26" applyNumberFormat="0" applyFont="0" applyAlignment="0" applyProtection="0">
      <alignment vertical="center"/>
    </xf>
  </cellStyleXfs>
  <cellXfs count="15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58" applyFont="1" applyAlignment="1">
      <alignment vertical="center"/>
    </xf>
    <xf numFmtId="0" fontId="7" fillId="0" borderId="0" xfId="3858"/>
    <xf numFmtId="0" fontId="2" fillId="0" borderId="0" xfId="3858" applyFont="1" applyAlignment="1">
      <alignment horizontal="center" vertical="center"/>
    </xf>
    <xf numFmtId="0" fontId="8" fillId="0" borderId="0" xfId="3858" applyFont="1" applyBorder="1" applyAlignment="1">
      <alignment vertical="center"/>
    </xf>
    <xf numFmtId="0" fontId="9" fillId="0" borderId="0" xfId="3858" applyFont="1" applyAlignment="1">
      <alignment horizontal="right" vertical="center"/>
    </xf>
    <xf numFmtId="0" fontId="10" fillId="0" borderId="2" xfId="3858" applyFont="1" applyBorder="1" applyAlignment="1">
      <alignment horizontal="center" vertical="center"/>
    </xf>
    <xf numFmtId="0" fontId="9" fillId="0" borderId="2" xfId="3858" applyFont="1" applyBorder="1" applyAlignment="1">
      <alignment vertical="center"/>
    </xf>
    <xf numFmtId="0" fontId="9" fillId="0" borderId="2" xfId="3858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69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6" applyFont="1" applyBorder="1" applyAlignment="1">
      <alignment horizontal="right" vertical="center"/>
    </xf>
    <xf numFmtId="0" fontId="14" fillId="0" borderId="2" xfId="3429" applyFont="1" applyFill="1" applyBorder="1" applyAlignment="1">
      <alignment horizontal="center" vertical="center" wrapText="1"/>
    </xf>
    <xf numFmtId="0" fontId="14" fillId="0" borderId="2" xfId="3429" applyFont="1" applyFill="1" applyBorder="1" applyAlignment="1">
      <alignment horizontal="center" vertical="center"/>
    </xf>
    <xf numFmtId="0" fontId="14" fillId="0" borderId="2" xfId="3429" applyFont="1" applyFill="1" applyBorder="1" applyAlignment="1">
      <alignment horizontal="right" vertical="center" shrinkToFit="1"/>
    </xf>
    <xf numFmtId="49" fontId="15" fillId="0" borderId="2" xfId="2159" applyNumberFormat="1" applyFont="1" applyBorder="1" applyAlignment="1">
      <alignment vertical="center"/>
    </xf>
    <xf numFmtId="49" fontId="13" fillId="0" borderId="2" xfId="2159" applyNumberFormat="1" applyFont="1" applyBorder="1" applyAlignment="1">
      <alignment vertical="center"/>
    </xf>
    <xf numFmtId="0" fontId="16" fillId="0" borderId="2" xfId="3429" applyFont="1" applyFill="1" applyBorder="1" applyAlignment="1">
      <alignment horizontal="right" vertical="center" shrinkToFit="1"/>
    </xf>
    <xf numFmtId="49" fontId="13" fillId="0" borderId="2" xfId="2159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2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6" applyFont="1"/>
    <xf numFmtId="0" fontId="22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5" fillId="0" borderId="2" xfId="2316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2316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3" fillId="0" borderId="5" xfId="1732" applyFont="1" applyBorder="1" applyAlignment="1">
      <alignment horizontal="center" vertical="center"/>
    </xf>
    <xf numFmtId="0" fontId="13" fillId="0" borderId="5" xfId="3726" applyFont="1" applyBorder="1" applyAlignment="1">
      <alignment horizontal="center"/>
    </xf>
    <xf numFmtId="0" fontId="13" fillId="0" borderId="2" xfId="1732" applyFont="1" applyBorder="1" applyAlignment="1">
      <alignment horizontal="left" vertical="center"/>
    </xf>
    <xf numFmtId="0" fontId="13" fillId="0" borderId="2" xfId="1732" applyFont="1" applyBorder="1" applyAlignment="1">
      <alignment vertical="center"/>
    </xf>
    <xf numFmtId="0" fontId="13" fillId="0" borderId="2" xfId="3804" applyFont="1" applyBorder="1"/>
    <xf numFmtId="49" fontId="13" fillId="0" borderId="2" xfId="1732" applyNumberFormat="1" applyFont="1" applyFill="1" applyBorder="1" applyAlignment="1">
      <alignment horizontal="left" vertical="center"/>
    </xf>
    <xf numFmtId="192" fontId="13" fillId="0" borderId="2" xfId="1732" applyNumberFormat="1" applyFont="1" applyFill="1" applyBorder="1" applyAlignment="1">
      <alignment horizontal="left" vertical="center"/>
    </xf>
    <xf numFmtId="0" fontId="13" fillId="0" borderId="2" xfId="1732" applyFont="1" applyBorder="1"/>
    <xf numFmtId="192" fontId="24" fillId="0" borderId="0" xfId="3798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4" fillId="0" borderId="0" xfId="3798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13" fillId="0" borderId="2" xfId="1732" applyFont="1" applyBorder="1" applyAlignment="1">
      <alignment horizontal="center" vertical="center"/>
    </xf>
    <xf numFmtId="0" fontId="13" fillId="0" borderId="2" xfId="3804" applyFont="1" applyBorder="1" applyAlignment="1">
      <alignment horizontal="center" vertical="center"/>
    </xf>
    <xf numFmtId="0" fontId="13" fillId="0" borderId="2" xfId="3726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92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7" fillId="0" borderId="0" xfId="3494" applyFont="1" applyAlignment="1">
      <alignment horizontal="right" vertical="center"/>
    </xf>
    <xf numFmtId="0" fontId="15" fillId="0" borderId="2" xfId="3494" applyFont="1" applyBorder="1" applyAlignment="1">
      <alignment horizontal="centerContinuous" vertical="center"/>
    </xf>
    <xf numFmtId="0" fontId="15" fillId="0" borderId="2" xfId="3494" applyFont="1" applyBorder="1" applyAlignment="1">
      <alignment horizontal="center" vertical="center"/>
    </xf>
    <xf numFmtId="0" fontId="13" fillId="0" borderId="2" xfId="3494" applyFont="1" applyBorder="1" applyAlignment="1">
      <alignment vertical="center"/>
    </xf>
    <xf numFmtId="176" fontId="13" fillId="0" borderId="2" xfId="3494" applyNumberFormat="1" applyFont="1" applyFill="1" applyBorder="1" applyAlignment="1">
      <alignment horizontal="right" vertical="center" wrapText="1"/>
    </xf>
    <xf numFmtId="176" fontId="13" fillId="0" borderId="2" xfId="3494" applyNumberFormat="1" applyFont="1" applyFill="1" applyBorder="1" applyAlignment="1">
      <alignment horizontal="right" vertical="center"/>
    </xf>
    <xf numFmtId="4" fontId="13" fillId="0" borderId="2" xfId="3494" applyNumberFormat="1" applyFont="1" applyFill="1" applyBorder="1" applyAlignment="1">
      <alignment horizontal="right" vertical="center" wrapText="1"/>
    </xf>
    <xf numFmtId="0" fontId="13" fillId="0" borderId="2" xfId="3491" applyFont="1" applyBorder="1" applyAlignment="1">
      <alignment vertical="center"/>
    </xf>
    <xf numFmtId="0" fontId="13" fillId="0" borderId="2" xfId="3494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176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799" applyNumberFormat="1" applyFont="1" applyFill="1" applyBorder="1" applyAlignment="1" applyProtection="1">
      <alignment horizontal="center" vertical="center" wrapText="1"/>
    </xf>
    <xf numFmtId="0" fontId="15" fillId="0" borderId="5" xfId="3799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7" fillId="0" borderId="0" xfId="3489" applyFont="1"/>
    <xf numFmtId="49" fontId="17" fillId="0" borderId="0" xfId="3489" applyNumberFormat="1" applyFont="1" applyFill="1" applyAlignment="1" applyProtection="1">
      <alignment horizontal="center" vertical="center"/>
    </xf>
    <xf numFmtId="0" fontId="17" fillId="0" borderId="0" xfId="3489" applyFont="1" applyAlignment="1">
      <alignment horizontal="center" vertical="center" wrapText="1"/>
    </xf>
    <xf numFmtId="189" fontId="17" fillId="0" borderId="0" xfId="3489" applyNumberFormat="1" applyFont="1" applyAlignment="1">
      <alignment horizontal="center" vertical="center"/>
    </xf>
    <xf numFmtId="0" fontId="17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8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9" fontId="0" fillId="0" borderId="0" xfId="3489" applyNumberFormat="1" applyFont="1" applyAlignment="1">
      <alignment horizontal="center" vertical="center"/>
    </xf>
    <xf numFmtId="0" fontId="13" fillId="0" borderId="1" xfId="3489" applyFont="1" applyBorder="1" applyAlignment="1">
      <alignment horizontal="right" vertical="center"/>
    </xf>
    <xf numFmtId="0" fontId="15" fillId="0" borderId="2" xfId="3489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799" applyNumberFormat="1" applyFont="1" applyFill="1" applyBorder="1" applyAlignment="1" applyProtection="1">
      <alignment horizontal="center" vertical="center" wrapText="1"/>
    </xf>
    <xf numFmtId="0" fontId="13" fillId="0" borderId="2" xfId="3489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89" applyNumberFormat="1" applyFont="1" applyFill="1" applyBorder="1" applyAlignment="1">
      <alignment horizontal="left" vertical="center" wrapText="1"/>
    </xf>
    <xf numFmtId="4" fontId="13" fillId="0" borderId="2" xfId="3489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/>
    <xf numFmtId="0" fontId="0" fillId="0" borderId="0" xfId="3491" applyFont="1" applyAlignment="1">
      <alignment horizontal="right" vertical="center"/>
    </xf>
    <xf numFmtId="0" fontId="15" fillId="0" borderId="2" xfId="3491" applyFont="1" applyBorder="1" applyAlignment="1">
      <alignment horizontal="centerContinuous" vertical="center"/>
    </xf>
    <xf numFmtId="0" fontId="15" fillId="0" borderId="2" xfId="3491" applyFont="1" applyBorder="1" applyAlignment="1">
      <alignment horizontal="center" vertical="center"/>
    </xf>
    <xf numFmtId="176" fontId="13" fillId="0" borderId="2" xfId="3491" applyNumberFormat="1" applyFont="1" applyFill="1" applyBorder="1" applyAlignment="1">
      <alignment horizontal="right" vertical="center" wrapText="1"/>
    </xf>
    <xf numFmtId="176" fontId="13" fillId="0" borderId="2" xfId="3491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491" applyFont="1" applyBorder="1" applyAlignment="1">
      <alignment horizontal="center" vertical="center"/>
    </xf>
    <xf numFmtId="4" fontId="13" fillId="0" borderId="2" xfId="3491" applyNumberFormat="1" applyFont="1" applyFill="1" applyBorder="1" applyAlignment="1">
      <alignment horizontal="right" vertical="center" wrapText="1"/>
    </xf>
    <xf numFmtId="0" fontId="29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0" fillId="0" borderId="0" xfId="3890" applyFont="1" applyAlignment="1">
      <alignment horizontal="center" vertical="top"/>
    </xf>
    <xf numFmtId="0" fontId="11" fillId="0" borderId="0" xfId="3890" applyFont="1" applyAlignment="1">
      <alignment horizontal="center" vertical="center"/>
    </xf>
    <xf numFmtId="0" fontId="31" fillId="0" borderId="2" xfId="3890" applyFont="1" applyFill="1" applyBorder="1" applyAlignment="1">
      <alignment horizontal="left" vertical="center"/>
    </xf>
    <xf numFmtId="0" fontId="0" fillId="0" borderId="2" xfId="3890" applyFont="1" applyBorder="1" applyAlignment="1">
      <alignment horizontal="center" vertical="center"/>
    </xf>
    <xf numFmtId="0" fontId="21" fillId="0" borderId="2" xfId="3890" applyFont="1" applyFill="1" applyBorder="1" applyAlignment="1">
      <alignment horizontal="center" vertical="center"/>
    </xf>
    <xf numFmtId="0" fontId="21" fillId="0" borderId="2" xfId="3890" applyFont="1" applyFill="1" applyBorder="1">
      <alignment vertical="center"/>
    </xf>
    <xf numFmtId="0" fontId="32" fillId="0" borderId="6" xfId="3890" applyFont="1" applyBorder="1" applyAlignment="1">
      <alignment horizontal="left" vertical="center" wrapText="1"/>
    </xf>
    <xf numFmtId="0" fontId="32" fillId="0" borderId="0" xfId="3890" applyFont="1" applyBorder="1" applyAlignment="1">
      <alignment horizontal="left" vertical="center" wrapText="1"/>
    </xf>
    <xf numFmtId="0" fontId="15" fillId="0" borderId="2" xfId="2316" applyFont="1" applyBorder="1" applyAlignment="1" quotePrefix="1">
      <alignment horizontal="center" vertical="center"/>
    </xf>
    <xf numFmtId="0" fontId="15" fillId="0" borderId="3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227.99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227.99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B13" sqref="B13"/>
    </sheetView>
  </sheetViews>
  <sheetFormatPr defaultColWidth="9" defaultRowHeight="14.25" outlineLevelCol="2"/>
  <cols>
    <col min="1" max="1" width="4.375" style="146" customWidth="1"/>
    <col min="2" max="2" width="69.125" style="147" customWidth="1"/>
    <col min="3" max="3" width="14.25" style="146" customWidth="1"/>
    <col min="4" max="8" width="9" style="147"/>
    <col min="9" max="9" width="58.625" style="147" customWidth="1"/>
    <col min="10" max="16384" width="9" style="147"/>
  </cols>
  <sheetData>
    <row r="1" ht="20.25" customHeight="1" spans="1:2">
      <c r="A1" s="148" t="s">
        <v>0</v>
      </c>
      <c r="B1" s="148"/>
    </row>
    <row r="2" s="145" customFormat="1" ht="22.5" spans="1:3">
      <c r="A2" s="149" t="s">
        <v>1</v>
      </c>
      <c r="B2" s="149"/>
      <c r="C2" s="149"/>
    </row>
    <row r="3" spans="1:2">
      <c r="A3" s="150"/>
      <c r="B3" s="150"/>
    </row>
    <row r="4" ht="25.15" customHeight="1" spans="1:3">
      <c r="A4" s="151" t="s">
        <v>2</v>
      </c>
      <c r="B4" s="151"/>
      <c r="C4" s="152"/>
    </row>
    <row r="5" ht="25.15" customHeight="1" spans="1:3">
      <c r="A5" s="153" t="s">
        <v>3</v>
      </c>
      <c r="B5" s="154" t="s">
        <v>4</v>
      </c>
      <c r="C5" s="152" t="s">
        <v>5</v>
      </c>
    </row>
    <row r="6" ht="25.15" customHeight="1" spans="1:3">
      <c r="A6" s="153" t="s">
        <v>6</v>
      </c>
      <c r="B6" s="154" t="s">
        <v>7</v>
      </c>
      <c r="C6" s="152" t="s">
        <v>5</v>
      </c>
    </row>
    <row r="7" ht="25.15" customHeight="1" spans="1:3">
      <c r="A7" s="153" t="s">
        <v>8</v>
      </c>
      <c r="B7" s="154" t="s">
        <v>9</v>
      </c>
      <c r="C7" s="152" t="s">
        <v>5</v>
      </c>
    </row>
    <row r="8" ht="25.15" customHeight="1" spans="1:3">
      <c r="A8" s="153" t="s">
        <v>10</v>
      </c>
      <c r="B8" s="154" t="s">
        <v>11</v>
      </c>
      <c r="C8" s="152" t="s">
        <v>5</v>
      </c>
    </row>
    <row r="9" ht="25.15" customHeight="1" spans="1:3">
      <c r="A9" s="153" t="s">
        <v>12</v>
      </c>
      <c r="B9" s="154" t="s">
        <v>13</v>
      </c>
      <c r="C9" s="152" t="s">
        <v>5</v>
      </c>
    </row>
    <row r="10" ht="25.15" customHeight="1" spans="1:3">
      <c r="A10" s="153" t="s">
        <v>14</v>
      </c>
      <c r="B10" s="154" t="s">
        <v>15</v>
      </c>
      <c r="C10" s="152" t="s">
        <v>5</v>
      </c>
    </row>
    <row r="11" ht="25.15" customHeight="1" spans="1:3">
      <c r="A11" s="153" t="s">
        <v>16</v>
      </c>
      <c r="B11" s="154" t="s">
        <v>17</v>
      </c>
      <c r="C11" s="152" t="s">
        <v>5</v>
      </c>
    </row>
    <row r="12" ht="25.15" customHeight="1" spans="1:3">
      <c r="A12" s="153" t="s">
        <v>18</v>
      </c>
      <c r="B12" s="154" t="s">
        <v>19</v>
      </c>
      <c r="C12" s="152" t="s">
        <v>5</v>
      </c>
    </row>
    <row r="13" ht="25.15" customHeight="1" spans="1:3">
      <c r="A13" s="153" t="s">
        <v>20</v>
      </c>
      <c r="B13" s="154" t="s">
        <v>21</v>
      </c>
      <c r="C13" s="152" t="s">
        <v>5</v>
      </c>
    </row>
    <row r="14" ht="25.15" customHeight="1" spans="1:3">
      <c r="A14" s="153" t="s">
        <v>22</v>
      </c>
      <c r="B14" s="154" t="s">
        <v>23</v>
      </c>
      <c r="C14" s="152" t="s">
        <v>5</v>
      </c>
    </row>
    <row r="15" ht="25.15" customHeight="1" spans="1:3">
      <c r="A15" s="153" t="s">
        <v>24</v>
      </c>
      <c r="B15" s="154" t="s">
        <v>25</v>
      </c>
      <c r="C15" s="152" t="s">
        <v>5</v>
      </c>
    </row>
    <row r="16" ht="25.15" customHeight="1" spans="1:3">
      <c r="A16" s="153" t="s">
        <v>26</v>
      </c>
      <c r="B16" s="154" t="s">
        <v>27</v>
      </c>
      <c r="C16" s="152" t="s">
        <v>5</v>
      </c>
    </row>
    <row r="17" ht="15.6" customHeight="1" spans="1:3">
      <c r="A17" s="155" t="s">
        <v>28</v>
      </c>
      <c r="B17" s="155"/>
      <c r="C17" s="155"/>
    </row>
    <row r="18" spans="1:3">
      <c r="A18" s="156"/>
      <c r="B18" s="156"/>
      <c r="C18" s="156"/>
    </row>
    <row r="19" ht="42.6" customHeight="1" spans="1:3">
      <c r="A19" s="156"/>
      <c r="B19" s="156"/>
      <c r="C19" s="156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C8" sqref="C8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4" t="s">
        <v>295</v>
      </c>
      <c r="B1" s="15"/>
    </row>
    <row r="2" ht="28.5" customHeight="1" spans="1:2">
      <c r="A2" s="16" t="s">
        <v>296</v>
      </c>
      <c r="B2" s="16"/>
    </row>
    <row r="3" ht="18" customHeight="1" spans="1:2">
      <c r="A3" s="17"/>
      <c r="B3" s="18" t="s">
        <v>31</v>
      </c>
    </row>
    <row r="4" ht="20.1" customHeight="1" spans="1:2">
      <c r="A4" s="19" t="s">
        <v>297</v>
      </c>
      <c r="B4" s="19" t="s">
        <v>35</v>
      </c>
    </row>
    <row r="5" ht="20.1" customHeight="1" spans="1:2">
      <c r="A5" s="19" t="s">
        <v>68</v>
      </c>
      <c r="B5" s="20">
        <f>B6+B7+B8</f>
        <v>34</v>
      </c>
    </row>
    <row r="6" ht="20.1" customHeight="1" spans="1:2">
      <c r="A6" s="20" t="s">
        <v>298</v>
      </c>
      <c r="B6" s="20">
        <v>0</v>
      </c>
    </row>
    <row r="7" ht="20.1" customHeight="1" spans="1:2">
      <c r="A7" s="20" t="s">
        <v>299</v>
      </c>
      <c r="B7" s="20">
        <v>10</v>
      </c>
    </row>
    <row r="8" ht="20.1" customHeight="1" spans="1:2">
      <c r="A8" s="20" t="s">
        <v>300</v>
      </c>
      <c r="B8" s="20">
        <f>B9+B10</f>
        <v>24</v>
      </c>
    </row>
    <row r="9" ht="20.1" customHeight="1" spans="1:2">
      <c r="A9" s="21" t="s">
        <v>301</v>
      </c>
      <c r="B9" s="20">
        <v>6</v>
      </c>
    </row>
    <row r="10" ht="20.1" customHeight="1" spans="1:2">
      <c r="A10" s="21" t="s">
        <v>302</v>
      </c>
      <c r="B10" s="20">
        <v>18</v>
      </c>
    </row>
    <row r="11" ht="46.5" customHeight="1" spans="1:2">
      <c r="A11" s="13" t="s">
        <v>303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304</v>
      </c>
      <c r="B1" s="1"/>
      <c r="C1" s="1"/>
      <c r="D1" s="1"/>
    </row>
    <row r="2" ht="34.9" customHeight="1" spans="1:4">
      <c r="A2" s="3" t="s">
        <v>305</v>
      </c>
      <c r="B2" s="3"/>
      <c r="C2" s="3"/>
      <c r="D2" s="3"/>
    </row>
    <row r="3" ht="86.25" customHeight="1" spans="1:4">
      <c r="A3" s="4" t="s">
        <v>306</v>
      </c>
      <c r="B3" s="6" t="s">
        <v>89</v>
      </c>
      <c r="C3" s="6"/>
      <c r="D3" s="6"/>
    </row>
    <row r="4" ht="20.1" customHeight="1" spans="1:4">
      <c r="A4" s="4" t="s">
        <v>307</v>
      </c>
      <c r="B4" s="4" t="s">
        <v>308</v>
      </c>
      <c r="C4" s="4" t="s">
        <v>309</v>
      </c>
      <c r="D4" s="4" t="s">
        <v>310</v>
      </c>
    </row>
    <row r="5" ht="20.1" customHeight="1" spans="1:4">
      <c r="A5" s="4"/>
      <c r="B5" s="7" t="s">
        <v>311</v>
      </c>
      <c r="C5" s="8" t="s">
        <v>312</v>
      </c>
      <c r="D5" s="9"/>
    </row>
    <row r="6" ht="20.1" customHeight="1" spans="1:4">
      <c r="A6" s="4"/>
      <c r="B6" s="10"/>
      <c r="C6" s="8" t="s">
        <v>313</v>
      </c>
      <c r="D6" s="9"/>
    </row>
    <row r="7" ht="20.1" customHeight="1" spans="1:4">
      <c r="A7" s="4"/>
      <c r="B7" s="11"/>
      <c r="C7" s="8" t="s">
        <v>314</v>
      </c>
      <c r="D7" s="9"/>
    </row>
    <row r="8" ht="20.1" customHeight="1" spans="1:4">
      <c r="A8" s="4"/>
      <c r="B8" s="7" t="s">
        <v>315</v>
      </c>
      <c r="C8" s="8" t="s">
        <v>312</v>
      </c>
      <c r="D8" s="9"/>
    </row>
    <row r="9" ht="20.1" customHeight="1" spans="1:4">
      <c r="A9" s="4"/>
      <c r="B9" s="10"/>
      <c r="C9" s="8" t="s">
        <v>313</v>
      </c>
      <c r="D9" s="9"/>
    </row>
    <row r="10" ht="20.1" customHeight="1" spans="1:4">
      <c r="A10" s="4"/>
      <c r="B10" s="11"/>
      <c r="C10" s="8" t="s">
        <v>314</v>
      </c>
      <c r="D10" s="9"/>
    </row>
    <row r="11" ht="20.1" customHeight="1" spans="1:4">
      <c r="A11" s="4"/>
      <c r="B11" s="9" t="s">
        <v>316</v>
      </c>
      <c r="C11" s="8" t="s">
        <v>312</v>
      </c>
      <c r="D11" s="9"/>
    </row>
    <row r="12" ht="20.1" customHeight="1" spans="1:4">
      <c r="A12" s="4"/>
      <c r="B12" s="9"/>
      <c r="C12" s="8" t="s">
        <v>313</v>
      </c>
      <c r="D12" s="9"/>
    </row>
    <row r="13" ht="20.1" customHeight="1" spans="1:4">
      <c r="A13" s="4"/>
      <c r="B13" s="9"/>
      <c r="C13" s="8" t="s">
        <v>314</v>
      </c>
      <c r="D13" s="9"/>
    </row>
    <row r="14" ht="26.25" customHeight="1" spans="1:4">
      <c r="A14" s="13" t="s">
        <v>317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318</v>
      </c>
    </row>
    <row r="2" ht="40.15" customHeight="1" spans="1:4">
      <c r="A2" s="3" t="s">
        <v>319</v>
      </c>
      <c r="B2" s="3"/>
      <c r="C2" s="3"/>
      <c r="D2" s="3"/>
    </row>
    <row r="3" ht="20.25" customHeight="1" spans="1:4">
      <c r="A3" s="4" t="s">
        <v>320</v>
      </c>
      <c r="B3" s="5"/>
      <c r="C3" s="5"/>
      <c r="D3" s="5"/>
    </row>
    <row r="4" ht="87.75" customHeight="1" spans="1:4">
      <c r="A4" s="4" t="s">
        <v>321</v>
      </c>
      <c r="B4" s="6" t="s">
        <v>322</v>
      </c>
      <c r="C4" s="6"/>
      <c r="D4" s="6"/>
    </row>
    <row r="5" ht="23.45" customHeight="1" spans="1:4">
      <c r="A5" s="4" t="s">
        <v>307</v>
      </c>
      <c r="B5" s="4" t="s">
        <v>308</v>
      </c>
      <c r="C5" s="4" t="s">
        <v>309</v>
      </c>
      <c r="D5" s="4" t="s">
        <v>310</v>
      </c>
    </row>
    <row r="6" ht="23.45" customHeight="1" spans="1:4">
      <c r="A6" s="4"/>
      <c r="B6" s="7" t="s">
        <v>311</v>
      </c>
      <c r="C6" s="8" t="s">
        <v>312</v>
      </c>
      <c r="D6" s="9"/>
    </row>
    <row r="7" ht="23.45" customHeight="1" spans="1:4">
      <c r="A7" s="4"/>
      <c r="B7" s="10"/>
      <c r="C7" s="8" t="s">
        <v>313</v>
      </c>
      <c r="D7" s="9"/>
    </row>
    <row r="8" ht="23.45" customHeight="1" spans="1:6">
      <c r="A8" s="4"/>
      <c r="B8" s="11"/>
      <c r="C8" s="8" t="s">
        <v>314</v>
      </c>
      <c r="D8" s="9"/>
      <c r="F8" s="12"/>
    </row>
    <row r="9" ht="23.45" customHeight="1" spans="1:4">
      <c r="A9" s="4"/>
      <c r="B9" s="7" t="s">
        <v>315</v>
      </c>
      <c r="C9" s="8" t="s">
        <v>312</v>
      </c>
      <c r="D9" s="9"/>
    </row>
    <row r="10" ht="23.45" customHeight="1" spans="1:4">
      <c r="A10" s="4"/>
      <c r="B10" s="10"/>
      <c r="C10" s="8" t="s">
        <v>313</v>
      </c>
      <c r="D10" s="9"/>
    </row>
    <row r="11" ht="23.45" customHeight="1" spans="1:4">
      <c r="A11" s="4"/>
      <c r="B11" s="11"/>
      <c r="C11" s="8" t="s">
        <v>314</v>
      </c>
      <c r="D11" s="9"/>
    </row>
    <row r="12" ht="23.45" customHeight="1" spans="1:4">
      <c r="A12" s="4"/>
      <c r="B12" s="9" t="s">
        <v>316</v>
      </c>
      <c r="C12" s="8" t="s">
        <v>312</v>
      </c>
      <c r="D12" s="9"/>
    </row>
    <row r="13" ht="23.45" customHeight="1" spans="1:4">
      <c r="A13" s="4"/>
      <c r="B13" s="9"/>
      <c r="C13" s="8" t="s">
        <v>313</v>
      </c>
      <c r="D13" s="9"/>
    </row>
    <row r="14" ht="23.45" customHeight="1" spans="1:4">
      <c r="A14" s="4"/>
      <c r="B14" s="9"/>
      <c r="C14" s="8" t="s">
        <v>314</v>
      </c>
      <c r="D14" s="9"/>
    </row>
    <row r="15" ht="22.15" customHeight="1" spans="1:4">
      <c r="A15" s="13" t="s">
        <v>317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14" sqref="D14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4"/>
      <c r="B1" s="134"/>
      <c r="C1" s="134"/>
      <c r="D1" s="134"/>
    </row>
    <row r="2" spans="1:4">
      <c r="A2" s="135" t="s">
        <v>29</v>
      </c>
      <c r="B2" s="25"/>
      <c r="C2" s="25"/>
      <c r="D2" s="25"/>
    </row>
    <row r="3" ht="20.25" spans="1:4">
      <c r="A3" s="55" t="s">
        <v>30</v>
      </c>
      <c r="B3" s="55"/>
      <c r="C3" s="55"/>
      <c r="D3" s="55"/>
    </row>
    <row r="4" spans="1:4">
      <c r="A4" s="136"/>
      <c r="B4" s="136"/>
      <c r="C4" s="136"/>
      <c r="D4" s="137" t="s">
        <v>31</v>
      </c>
    </row>
    <row r="5" ht="20.1" customHeight="1" spans="1:4">
      <c r="A5" s="138" t="s">
        <v>32</v>
      </c>
      <c r="B5" s="138"/>
      <c r="C5" s="138" t="s">
        <v>33</v>
      </c>
      <c r="D5" s="138"/>
    </row>
    <row r="6" ht="20.1" customHeight="1" spans="1:4">
      <c r="A6" s="139" t="s">
        <v>34</v>
      </c>
      <c r="B6" s="139" t="s">
        <v>35</v>
      </c>
      <c r="C6" s="139" t="s">
        <v>36</v>
      </c>
      <c r="D6" s="139" t="s">
        <v>35</v>
      </c>
    </row>
    <row r="7" ht="20.1" customHeight="1" spans="1:4">
      <c r="A7" s="89" t="s">
        <v>37</v>
      </c>
      <c r="B7" s="140">
        <v>798.23</v>
      </c>
      <c r="C7" s="89" t="s">
        <v>38</v>
      </c>
      <c r="D7" s="141">
        <v>510.11</v>
      </c>
    </row>
    <row r="8" ht="20.1" customHeight="1" spans="1:4">
      <c r="A8" s="89" t="s">
        <v>39</v>
      </c>
      <c r="B8" s="140">
        <v>0</v>
      </c>
      <c r="C8" s="89" t="s">
        <v>40</v>
      </c>
      <c r="D8" s="140">
        <v>425.45</v>
      </c>
    </row>
    <row r="9" ht="20.1" customHeight="1" spans="1:4">
      <c r="A9" s="142" t="s">
        <v>41</v>
      </c>
      <c r="B9" s="140">
        <v>0</v>
      </c>
      <c r="C9" s="89" t="s">
        <v>42</v>
      </c>
      <c r="D9" s="140">
        <v>16.1</v>
      </c>
    </row>
    <row r="10" ht="20.1" customHeight="1" spans="1:4">
      <c r="A10" s="142" t="s">
        <v>43</v>
      </c>
      <c r="B10" s="140">
        <v>0</v>
      </c>
      <c r="C10" s="89" t="s">
        <v>44</v>
      </c>
      <c r="D10" s="140">
        <v>68.56</v>
      </c>
    </row>
    <row r="11" ht="20.1" customHeight="1" spans="1:4">
      <c r="A11" s="142" t="s">
        <v>45</v>
      </c>
      <c r="B11" s="140">
        <v>0</v>
      </c>
      <c r="C11" s="89" t="s">
        <v>46</v>
      </c>
      <c r="D11" s="140"/>
    </row>
    <row r="12" ht="20.1" customHeight="1" spans="1:4">
      <c r="A12" s="142"/>
      <c r="B12" s="140"/>
      <c r="C12" s="89" t="s">
        <v>47</v>
      </c>
      <c r="D12" s="140">
        <v>175.76</v>
      </c>
    </row>
    <row r="13" ht="20.1" customHeight="1" spans="1:4">
      <c r="A13" s="142"/>
      <c r="B13" s="140"/>
      <c r="C13" s="89" t="s">
        <v>48</v>
      </c>
      <c r="D13" s="140">
        <v>112.36</v>
      </c>
    </row>
    <row r="14" ht="20.1" customHeight="1" spans="1:4">
      <c r="A14" s="143" t="s">
        <v>49</v>
      </c>
      <c r="B14" s="144">
        <f>SUM(B7:B11)</f>
        <v>798.23</v>
      </c>
      <c r="C14" s="143" t="s">
        <v>50</v>
      </c>
      <c r="D14" s="140">
        <f>D7+D12+D13</f>
        <v>798.23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C7" sqref="C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2" customWidth="1"/>
    <col min="4" max="8" width="9.5" style="112" customWidth="1"/>
  </cols>
  <sheetData>
    <row r="1" spans="1:8">
      <c r="A1" s="113" t="s">
        <v>51</v>
      </c>
      <c r="B1" s="114"/>
      <c r="C1" s="115"/>
      <c r="D1" s="116"/>
      <c r="E1" s="116"/>
      <c r="F1" s="117"/>
      <c r="G1" s="118"/>
      <c r="H1" s="118"/>
    </row>
    <row r="2" ht="29.1" customHeight="1" spans="1:8">
      <c r="A2" s="119" t="s">
        <v>52</v>
      </c>
      <c r="B2" s="119"/>
      <c r="C2" s="119"/>
      <c r="D2" s="119"/>
      <c r="E2" s="119"/>
      <c r="F2" s="119"/>
      <c r="G2" s="119"/>
      <c r="H2" s="119"/>
    </row>
    <row r="3" ht="25.5" spans="1:8">
      <c r="A3" s="113"/>
      <c r="B3" s="113"/>
      <c r="C3" s="120"/>
      <c r="D3" s="121"/>
      <c r="E3" s="121"/>
      <c r="F3" s="122"/>
      <c r="G3" s="123" t="s">
        <v>31</v>
      </c>
      <c r="H3" s="123"/>
    </row>
    <row r="4" spans="1:8">
      <c r="A4" s="124" t="s">
        <v>53</v>
      </c>
      <c r="B4" s="124" t="s">
        <v>54</v>
      </c>
      <c r="C4" s="125" t="s">
        <v>55</v>
      </c>
      <c r="D4" s="126"/>
      <c r="E4" s="126"/>
      <c r="F4" s="126"/>
      <c r="G4" s="126"/>
      <c r="H4" s="127"/>
    </row>
    <row r="5" ht="60" customHeight="1" spans="1:8">
      <c r="A5" s="124"/>
      <c r="B5" s="124"/>
      <c r="C5" s="128" t="s">
        <v>56</v>
      </c>
      <c r="D5" s="128" t="s">
        <v>57</v>
      </c>
      <c r="E5" s="128" t="s">
        <v>58</v>
      </c>
      <c r="F5" s="128" t="s">
        <v>59</v>
      </c>
      <c r="G5" s="129" t="s">
        <v>60</v>
      </c>
      <c r="H5" s="128" t="s">
        <v>61</v>
      </c>
    </row>
    <row r="6" ht="32" customHeight="1" spans="1:8">
      <c r="A6" s="130" t="s">
        <v>62</v>
      </c>
      <c r="B6" s="130" t="s">
        <v>62</v>
      </c>
      <c r="C6" s="131">
        <v>1</v>
      </c>
      <c r="D6" s="130">
        <v>2</v>
      </c>
      <c r="E6" s="131">
        <v>3</v>
      </c>
      <c r="F6" s="131">
        <v>4</v>
      </c>
      <c r="G6" s="130">
        <v>5</v>
      </c>
      <c r="H6" s="131">
        <v>6</v>
      </c>
    </row>
    <row r="7" ht="35" customHeight="1" spans="1:8">
      <c r="A7" s="132"/>
      <c r="B7" s="132" t="s">
        <v>63</v>
      </c>
      <c r="C7" s="133">
        <f>D7</f>
        <v>798.23</v>
      </c>
      <c r="D7" s="133">
        <v>798.23</v>
      </c>
      <c r="E7" s="133">
        <v>0</v>
      </c>
      <c r="F7" s="133">
        <v>0</v>
      </c>
      <c r="G7" s="133">
        <v>0</v>
      </c>
      <c r="H7" s="133">
        <v>0</v>
      </c>
    </row>
    <row r="8" ht="20.1" customHeight="1" spans="1:8">
      <c r="A8" s="132"/>
      <c r="B8" s="132"/>
      <c r="C8" s="133"/>
      <c r="D8" s="133"/>
      <c r="E8" s="133"/>
      <c r="F8" s="133"/>
      <c r="G8" s="133"/>
      <c r="H8" s="133"/>
    </row>
    <row r="9" ht="20.1" customHeight="1" spans="1:8">
      <c r="A9" s="104"/>
      <c r="B9" s="104"/>
      <c r="C9" s="133"/>
      <c r="D9" s="77"/>
      <c r="E9" s="77"/>
      <c r="F9" s="77"/>
      <c r="G9" s="77"/>
      <c r="H9" s="77"/>
    </row>
    <row r="10" ht="20.1" customHeight="1" spans="1:8">
      <c r="A10" s="104"/>
      <c r="B10" s="104"/>
      <c r="C10" s="133"/>
      <c r="D10" s="77"/>
      <c r="E10" s="77"/>
      <c r="F10" s="77"/>
      <c r="G10" s="77"/>
      <c r="H10" s="77"/>
    </row>
    <row r="11" ht="20.1" customHeight="1" spans="1:8">
      <c r="A11" s="104"/>
      <c r="B11" s="104"/>
      <c r="C11" s="133"/>
      <c r="D11" s="77"/>
      <c r="E11" s="77"/>
      <c r="F11" s="77"/>
      <c r="G11" s="77"/>
      <c r="H11" s="77"/>
    </row>
    <row r="12" ht="20.1" customHeight="1" spans="1:8">
      <c r="A12" s="104"/>
      <c r="B12" s="104"/>
      <c r="C12" s="133"/>
      <c r="D12" s="77"/>
      <c r="E12" s="77"/>
      <c r="F12" s="77"/>
      <c r="G12" s="77"/>
      <c r="H12" s="77"/>
    </row>
    <row r="13" ht="20.1" customHeight="1" spans="1:8">
      <c r="A13" s="104"/>
      <c r="B13" s="104"/>
      <c r="C13" s="133"/>
      <c r="D13" s="77"/>
      <c r="E13" s="77"/>
      <c r="F13" s="77"/>
      <c r="G13" s="77"/>
      <c r="H13" s="77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opLeftCell="B1" workbookViewId="0">
      <selection activeCell="K8" sqref="K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8.75" customWidth="1"/>
    <col min="6" max="10" width="7.5" customWidth="1"/>
    <col min="11" max="15" width="9.625" customWidth="1"/>
    <col min="16" max="16" width="9.125" customWidth="1"/>
  </cols>
  <sheetData>
    <row r="1" ht="25.5" spans="1:16">
      <c r="A1" s="91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25"/>
      <c r="O1" s="25"/>
      <c r="P1" s="25"/>
    </row>
    <row r="2" ht="20.25" spans="1:16">
      <c r="A2" s="93" t="s">
        <v>65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106" t="s">
        <v>31</v>
      </c>
      <c r="P3" s="106"/>
    </row>
    <row r="4" s="52" customFormat="1" ht="13.5" spans="1:16">
      <c r="A4" s="95" t="s">
        <v>53</v>
      </c>
      <c r="B4" s="95" t="s">
        <v>54</v>
      </c>
      <c r="C4" s="95" t="s">
        <v>66</v>
      </c>
      <c r="D4" s="95" t="s">
        <v>67</v>
      </c>
      <c r="E4" s="95" t="s">
        <v>68</v>
      </c>
      <c r="F4" s="95" t="s">
        <v>69</v>
      </c>
      <c r="G4" s="95" t="s">
        <v>70</v>
      </c>
      <c r="H4" s="95" t="s">
        <v>71</v>
      </c>
      <c r="I4" s="95" t="s">
        <v>72</v>
      </c>
      <c r="J4" s="95" t="s">
        <v>73</v>
      </c>
      <c r="K4" s="107" t="s">
        <v>55</v>
      </c>
      <c r="L4" s="107"/>
      <c r="M4" s="107"/>
      <c r="N4" s="107"/>
      <c r="O4" s="107"/>
      <c r="P4" s="107"/>
    </row>
    <row r="5" s="52" customFormat="1" ht="43.15" customHeight="1" spans="1:16">
      <c r="A5" s="96"/>
      <c r="B5" s="96"/>
      <c r="C5" s="96"/>
      <c r="D5" s="96"/>
      <c r="E5" s="96"/>
      <c r="F5" s="96"/>
      <c r="G5" s="96"/>
      <c r="H5" s="96"/>
      <c r="I5" s="96"/>
      <c r="J5" s="96"/>
      <c r="K5" s="95" t="s">
        <v>68</v>
      </c>
      <c r="L5" s="95" t="s">
        <v>57</v>
      </c>
      <c r="M5" s="95" t="s">
        <v>58</v>
      </c>
      <c r="N5" s="95" t="s">
        <v>59</v>
      </c>
      <c r="O5" s="108" t="s">
        <v>60</v>
      </c>
      <c r="P5" s="95" t="s">
        <v>61</v>
      </c>
    </row>
    <row r="6" s="52" customFormat="1" ht="13.5" spans="1:16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109"/>
      <c r="P6" s="97"/>
    </row>
    <row r="7" s="52" customFormat="1" ht="27" customHeight="1" spans="1:16">
      <c r="A7" s="98" t="s">
        <v>62</v>
      </c>
      <c r="B7" s="98" t="s">
        <v>62</v>
      </c>
      <c r="C7" s="98" t="s">
        <v>62</v>
      </c>
      <c r="D7" s="98" t="s">
        <v>62</v>
      </c>
      <c r="E7" s="98">
        <v>1</v>
      </c>
      <c r="F7" s="98">
        <v>2</v>
      </c>
      <c r="G7" s="98">
        <v>3</v>
      </c>
      <c r="H7" s="98">
        <v>4</v>
      </c>
      <c r="I7" s="98">
        <v>5</v>
      </c>
      <c r="J7" s="98">
        <v>6</v>
      </c>
      <c r="K7" s="98">
        <v>7</v>
      </c>
      <c r="L7" s="98">
        <v>8</v>
      </c>
      <c r="M7" s="98">
        <v>9</v>
      </c>
      <c r="N7" s="98">
        <v>10</v>
      </c>
      <c r="O7" s="98">
        <v>11</v>
      </c>
      <c r="P7" s="98">
        <v>12</v>
      </c>
    </row>
    <row r="8" s="52" customFormat="1" ht="58" customHeight="1" spans="1:16">
      <c r="A8" s="99"/>
      <c r="B8" s="99" t="s">
        <v>63</v>
      </c>
      <c r="C8" s="73"/>
      <c r="D8" s="73"/>
      <c r="E8" s="98">
        <v>798.23</v>
      </c>
      <c r="F8" s="98">
        <v>425.45</v>
      </c>
      <c r="G8" s="98">
        <v>16.1</v>
      </c>
      <c r="H8" s="98">
        <v>68.56</v>
      </c>
      <c r="I8" s="98"/>
      <c r="J8" s="98">
        <v>288.12</v>
      </c>
      <c r="K8" s="98">
        <f>L8</f>
        <v>798.23</v>
      </c>
      <c r="L8" s="98">
        <v>798.23</v>
      </c>
      <c r="M8" s="98"/>
      <c r="N8" s="98"/>
      <c r="O8" s="98"/>
      <c r="P8" s="98"/>
    </row>
    <row r="9" s="52" customFormat="1" ht="64" customHeight="1" spans="1:16">
      <c r="A9" s="99"/>
      <c r="B9" s="99"/>
      <c r="C9" s="73"/>
      <c r="D9" s="73"/>
      <c r="E9" s="100"/>
      <c r="F9" s="100"/>
      <c r="G9" s="100"/>
      <c r="H9" s="100"/>
      <c r="I9" s="100"/>
      <c r="J9" s="100"/>
      <c r="K9" s="100"/>
      <c r="L9" s="110"/>
      <c r="M9" s="110"/>
      <c r="N9" s="110"/>
      <c r="O9" s="110"/>
      <c r="P9" s="110"/>
    </row>
    <row r="10" s="52" customFormat="1" ht="20.1" customHeight="1" spans="1:16">
      <c r="A10" s="101"/>
      <c r="B10" s="101"/>
      <c r="C10" s="102"/>
      <c r="D10" s="102"/>
      <c r="E10" s="103"/>
      <c r="F10" s="103"/>
      <c r="G10" s="103"/>
      <c r="H10" s="103"/>
      <c r="I10" s="103"/>
      <c r="J10" s="103"/>
      <c r="K10" s="103"/>
      <c r="L10" s="111"/>
      <c r="M10" s="111"/>
      <c r="N10" s="111"/>
      <c r="O10" s="111"/>
      <c r="P10" s="111"/>
    </row>
    <row r="11" ht="20.1" customHeight="1" spans="1:16">
      <c r="A11" s="104"/>
      <c r="B11" s="104"/>
      <c r="C11" s="104"/>
      <c r="D11" s="104"/>
      <c r="E11" s="103"/>
      <c r="F11" s="104"/>
      <c r="G11" s="104"/>
      <c r="H11" s="104"/>
      <c r="I11" s="104"/>
      <c r="J11" s="104"/>
      <c r="K11" s="103"/>
      <c r="L11" s="104"/>
      <c r="M11" s="104"/>
      <c r="N11" s="104"/>
      <c r="O11" s="104"/>
      <c r="P11" s="104"/>
    </row>
    <row r="12" ht="20.1" customHeight="1" spans="1:16">
      <c r="A12" s="104"/>
      <c r="B12" s="104"/>
      <c r="C12" s="104"/>
      <c r="D12" s="104"/>
      <c r="E12" s="103"/>
      <c r="F12" s="104"/>
      <c r="G12" s="104"/>
      <c r="H12" s="104"/>
      <c r="I12" s="104"/>
      <c r="J12" s="104"/>
      <c r="K12" s="103"/>
      <c r="L12" s="104"/>
      <c r="M12" s="104"/>
      <c r="N12" s="104"/>
      <c r="O12" s="104"/>
      <c r="P12" s="104"/>
    </row>
    <row r="13" ht="20.1" customHeight="1" spans="1:16">
      <c r="A13" s="104"/>
      <c r="B13" s="104"/>
      <c r="C13" s="104"/>
      <c r="D13" s="104"/>
      <c r="E13" s="103"/>
      <c r="F13" s="104"/>
      <c r="G13" s="104"/>
      <c r="H13" s="104"/>
      <c r="I13" s="104"/>
      <c r="J13" s="104"/>
      <c r="K13" s="103"/>
      <c r="L13" s="104"/>
      <c r="M13" s="104"/>
      <c r="N13" s="104"/>
      <c r="O13" s="104"/>
      <c r="P13" s="104"/>
    </row>
    <row r="14" ht="20.1" customHeight="1" spans="1:16">
      <c r="A14" s="104"/>
      <c r="B14" s="104"/>
      <c r="C14" s="104"/>
      <c r="D14" s="104"/>
      <c r="E14" s="103"/>
      <c r="F14" s="104"/>
      <c r="G14" s="104"/>
      <c r="H14" s="104"/>
      <c r="I14" s="104"/>
      <c r="J14" s="104"/>
      <c r="K14" s="103"/>
      <c r="L14" s="104"/>
      <c r="M14" s="104"/>
      <c r="N14" s="104"/>
      <c r="O14" s="104"/>
      <c r="P14" s="104"/>
    </row>
    <row r="15" ht="64.9" customHeight="1" spans="1:16">
      <c r="A15" s="105" t="s">
        <v>74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</row>
  </sheetData>
  <mergeCells count="19">
    <mergeCell ref="A2:P2"/>
    <mergeCell ref="O3:P3"/>
    <mergeCell ref="A15:P1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L5:L6"/>
    <mergeCell ref="M5:M6"/>
    <mergeCell ref="N5:N6"/>
    <mergeCell ref="O5:O6"/>
    <mergeCell ref="P5:P6"/>
  </mergeCells>
  <pageMargins left="0.707638888888889" right="0.707638888888889" top="0.747916666666667" bottom="0.747916666666667" header="0.313888888888889" footer="0.313888888888889"/>
  <pageSetup paperSize="9" scale="8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2" sqref="A2:D2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5" t="s">
        <v>75</v>
      </c>
      <c r="B1" s="25"/>
      <c r="C1" s="25"/>
      <c r="D1" s="25"/>
    </row>
    <row r="2" ht="20.25" spans="1:4">
      <c r="A2" s="80" t="s">
        <v>76</v>
      </c>
      <c r="B2" s="80"/>
      <c r="C2" s="80"/>
      <c r="D2" s="80"/>
    </row>
    <row r="3" spans="1:4">
      <c r="A3" s="81"/>
      <c r="B3" s="81"/>
      <c r="C3" s="81"/>
      <c r="D3" s="82" t="s">
        <v>31</v>
      </c>
    </row>
    <row r="4" s="52" customFormat="1" ht="20.1" customHeight="1" spans="1:4">
      <c r="A4" s="83" t="s">
        <v>32</v>
      </c>
      <c r="B4" s="83"/>
      <c r="C4" s="83" t="s">
        <v>33</v>
      </c>
      <c r="D4" s="83"/>
    </row>
    <row r="5" s="52" customFormat="1" ht="20.1" customHeight="1" spans="1:4">
      <c r="A5" s="84" t="s">
        <v>34</v>
      </c>
      <c r="B5" s="84" t="s">
        <v>35</v>
      </c>
      <c r="C5" s="84" t="s">
        <v>36</v>
      </c>
      <c r="D5" s="84" t="s">
        <v>35</v>
      </c>
    </row>
    <row r="6" s="52" customFormat="1" ht="20.1" customHeight="1" spans="1:4">
      <c r="A6" s="85" t="s">
        <v>37</v>
      </c>
      <c r="B6" s="86">
        <v>798.23</v>
      </c>
      <c r="C6" s="85" t="s">
        <v>38</v>
      </c>
      <c r="D6" s="87">
        <v>510.11</v>
      </c>
    </row>
    <row r="7" s="52" customFormat="1" ht="20.1" customHeight="1" spans="1:4">
      <c r="A7" s="85" t="s">
        <v>39</v>
      </c>
      <c r="B7" s="86">
        <v>0</v>
      </c>
      <c r="C7" s="85" t="s">
        <v>77</v>
      </c>
      <c r="D7" s="86">
        <v>425.45</v>
      </c>
    </row>
    <row r="8" s="52" customFormat="1" ht="20.1" customHeight="1" spans="1:4">
      <c r="A8" s="85"/>
      <c r="B8" s="86">
        <v>0</v>
      </c>
      <c r="C8" s="85" t="s">
        <v>78</v>
      </c>
      <c r="D8" s="86">
        <v>16.1</v>
      </c>
    </row>
    <row r="9" s="52" customFormat="1" ht="20.1" customHeight="1" spans="1:4">
      <c r="A9" s="85"/>
      <c r="B9" s="86">
        <v>0</v>
      </c>
      <c r="C9" s="85" t="s">
        <v>79</v>
      </c>
      <c r="D9" s="86">
        <v>68.56</v>
      </c>
    </row>
    <row r="10" s="52" customFormat="1" ht="20.1" customHeight="1" spans="1:4">
      <c r="A10" s="85"/>
      <c r="B10" s="86">
        <v>0</v>
      </c>
      <c r="C10" s="85" t="s">
        <v>46</v>
      </c>
      <c r="D10" s="88"/>
    </row>
    <row r="11" s="52" customFormat="1" ht="20.1" customHeight="1" spans="1:4">
      <c r="A11" s="85"/>
      <c r="B11" s="86">
        <v>0</v>
      </c>
      <c r="C11" s="89" t="s">
        <v>47</v>
      </c>
      <c r="D11" s="86">
        <v>175.76</v>
      </c>
    </row>
    <row r="12" s="52" customFormat="1" ht="20.1" customHeight="1" spans="1:4">
      <c r="A12" s="85"/>
      <c r="B12" s="86">
        <v>0</v>
      </c>
      <c r="C12" s="89" t="s">
        <v>48</v>
      </c>
      <c r="D12" s="86">
        <v>112.36</v>
      </c>
    </row>
    <row r="13" s="52" customFormat="1" ht="20.1" customHeight="1" spans="1:4">
      <c r="A13" s="90" t="s">
        <v>49</v>
      </c>
      <c r="B13" s="88">
        <f>B6+B7</f>
        <v>798.23</v>
      </c>
      <c r="C13" s="90" t="s">
        <v>50</v>
      </c>
      <c r="D13" s="86">
        <f>D6+D11+D12</f>
        <v>798.23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11" sqref="C11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53" t="s">
        <v>80</v>
      </c>
      <c r="B1" s="53"/>
      <c r="C1" s="53"/>
      <c r="D1" s="54"/>
      <c r="E1" s="54"/>
    </row>
    <row r="2" ht="20.25" spans="1:5">
      <c r="A2" s="55" t="s">
        <v>81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31</v>
      </c>
    </row>
    <row r="4" s="52" customFormat="1" ht="21" customHeight="1" spans="1:5">
      <c r="A4" s="57" t="s">
        <v>66</v>
      </c>
      <c r="B4" s="57" t="s">
        <v>67</v>
      </c>
      <c r="C4" s="57" t="s">
        <v>68</v>
      </c>
      <c r="D4" s="58" t="s">
        <v>82</v>
      </c>
      <c r="E4" s="58"/>
    </row>
    <row r="5" s="52" customFormat="1" ht="21" customHeight="1" spans="1:5">
      <c r="A5" s="57"/>
      <c r="B5" s="57"/>
      <c r="C5" s="57"/>
      <c r="D5" s="157" t="s">
        <v>83</v>
      </c>
      <c r="E5" s="57" t="s">
        <v>72</v>
      </c>
    </row>
    <row r="6" s="52" customFormat="1" ht="33" customHeight="1" spans="1:5">
      <c r="A6" s="60" t="s">
        <v>62</v>
      </c>
      <c r="B6" s="60" t="s">
        <v>62</v>
      </c>
      <c r="C6" s="60">
        <v>1</v>
      </c>
      <c r="D6" s="60">
        <v>2</v>
      </c>
      <c r="E6" s="60">
        <v>3</v>
      </c>
    </row>
    <row r="7" s="52" customFormat="1" ht="45.95" customHeight="1" spans="1:5">
      <c r="A7" s="73">
        <v>5001201</v>
      </c>
      <c r="B7" s="73" t="s">
        <v>84</v>
      </c>
      <c r="C7" s="74">
        <f>D7</f>
        <v>510.11</v>
      </c>
      <c r="D7" s="75">
        <v>510.11</v>
      </c>
      <c r="E7" s="76">
        <v>0</v>
      </c>
    </row>
    <row r="8" s="52" customFormat="1" ht="20.1" customHeight="1" spans="1:5">
      <c r="A8" s="77">
        <v>5001213</v>
      </c>
      <c r="B8" s="77" t="s">
        <v>85</v>
      </c>
      <c r="C8" s="74">
        <f>D8</f>
        <v>175.76</v>
      </c>
      <c r="D8" s="75">
        <v>175.76</v>
      </c>
      <c r="E8" s="65"/>
    </row>
    <row r="9" s="52" customFormat="1" ht="20.1" customHeight="1" spans="1:5">
      <c r="A9" s="74">
        <v>5001229</v>
      </c>
      <c r="B9" s="74" t="s">
        <v>73</v>
      </c>
      <c r="C9" s="74">
        <f>D9</f>
        <v>112.36</v>
      </c>
      <c r="D9" s="75">
        <v>112.36</v>
      </c>
      <c r="E9" s="65"/>
    </row>
    <row r="10" s="52" customFormat="1" ht="20.1" customHeight="1" spans="1:5">
      <c r="A10" s="68"/>
      <c r="B10" s="68"/>
      <c r="C10" s="74"/>
      <c r="D10" s="65"/>
      <c r="E10" s="65"/>
    </row>
    <row r="11" s="52" customFormat="1" ht="20.1" customHeight="1" spans="1:5">
      <c r="A11" s="68"/>
      <c r="B11" s="68"/>
      <c r="C11" s="74"/>
      <c r="D11" s="65"/>
      <c r="E11" s="65"/>
    </row>
    <row r="12" s="52" customFormat="1" ht="20.1" customHeight="1" spans="1:5">
      <c r="A12" s="68"/>
      <c r="B12" s="68"/>
      <c r="C12" s="74"/>
      <c r="D12" s="65"/>
      <c r="E12" s="65"/>
    </row>
    <row r="13" s="52" customFormat="1" ht="16.5" spans="1:5">
      <c r="A13" s="78" t="s">
        <v>86</v>
      </c>
      <c r="B13" s="78"/>
      <c r="C13" s="78"/>
      <c r="D13" s="78"/>
      <c r="E13" s="78"/>
    </row>
    <row r="14" s="52" customFormat="1" ht="16.5" spans="1:5">
      <c r="A14" s="79"/>
      <c r="B14" s="79"/>
      <c r="C14" s="79"/>
      <c r="D14" s="79"/>
      <c r="E14" s="79"/>
    </row>
  </sheetData>
  <mergeCells count="7">
    <mergeCell ref="A2:E2"/>
    <mergeCell ref="D4:E4"/>
    <mergeCell ref="A13:E13"/>
    <mergeCell ref="A14:E1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A2" sqref="A2:E2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53" t="s">
        <v>87</v>
      </c>
      <c r="B1" s="53"/>
      <c r="C1" s="53"/>
      <c r="D1" s="54"/>
      <c r="E1" s="54"/>
    </row>
    <row r="2" ht="26.45" customHeight="1" spans="1:5">
      <c r="A2" s="55" t="s">
        <v>88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31</v>
      </c>
    </row>
    <row r="4" s="52" customFormat="1" ht="20.1" customHeight="1" spans="1:5">
      <c r="A4" s="57" t="s">
        <v>66</v>
      </c>
      <c r="B4" s="57" t="s">
        <v>67</v>
      </c>
      <c r="C4" s="57" t="s">
        <v>68</v>
      </c>
      <c r="D4" s="58" t="s">
        <v>82</v>
      </c>
      <c r="E4" s="58"/>
    </row>
    <row r="5" s="52" customFormat="1" ht="20.1" customHeight="1" spans="1:5">
      <c r="A5" s="59"/>
      <c r="B5" s="59"/>
      <c r="C5" s="59"/>
      <c r="D5" s="158" t="s">
        <v>83</v>
      </c>
      <c r="E5" s="59" t="s">
        <v>72</v>
      </c>
    </row>
    <row r="6" s="52" customFormat="1" ht="20.1" customHeight="1" spans="1:5">
      <c r="A6" s="60" t="s">
        <v>62</v>
      </c>
      <c r="B6" s="60" t="s">
        <v>62</v>
      </c>
      <c r="C6" s="60">
        <v>1</v>
      </c>
      <c r="D6" s="60">
        <v>2</v>
      </c>
      <c r="E6" s="60">
        <v>3</v>
      </c>
    </row>
    <row r="7" s="52" customFormat="1" ht="20.1" customHeight="1" spans="1:5">
      <c r="A7" s="61"/>
      <c r="B7" s="61" t="s">
        <v>89</v>
      </c>
      <c r="C7" s="61">
        <v>0</v>
      </c>
      <c r="D7" s="62">
        <v>0</v>
      </c>
      <c r="E7" s="62">
        <v>0</v>
      </c>
    </row>
    <row r="8" s="52" customFormat="1" ht="20.1" customHeight="1" spans="1:5">
      <c r="A8" s="63"/>
      <c r="B8" s="64"/>
      <c r="C8" s="64"/>
      <c r="D8" s="65"/>
      <c r="E8" s="65"/>
    </row>
    <row r="9" s="52" customFormat="1" ht="20.1" customHeight="1" spans="1:5">
      <c r="A9" s="66"/>
      <c r="B9" s="67"/>
      <c r="C9" s="64"/>
      <c r="D9" s="65"/>
      <c r="E9" s="65"/>
    </row>
    <row r="10" s="52" customFormat="1" ht="20.1" customHeight="1" spans="1:5">
      <c r="A10" s="68"/>
      <c r="B10" s="68"/>
      <c r="C10" s="64"/>
      <c r="D10" s="65"/>
      <c r="E10" s="65"/>
    </row>
    <row r="11" s="52" customFormat="1" ht="20.1" customHeight="1" spans="1:9">
      <c r="A11" s="68"/>
      <c r="B11" s="68"/>
      <c r="C11" s="64"/>
      <c r="D11" s="65"/>
      <c r="E11" s="65"/>
      <c r="I11" s="37"/>
    </row>
    <row r="12" s="52" customFormat="1" ht="20.1" customHeight="1" spans="1:5">
      <c r="A12" s="68"/>
      <c r="B12" s="68"/>
      <c r="C12" s="64"/>
      <c r="D12" s="65"/>
      <c r="E12" s="65"/>
    </row>
    <row r="13" s="52" customFormat="1" ht="20.1" customHeight="1" spans="1:5">
      <c r="A13" s="68"/>
      <c r="B13" s="68"/>
      <c r="C13" s="64"/>
      <c r="D13" s="65"/>
      <c r="E13" s="65"/>
    </row>
    <row r="14" s="52" customFormat="1" ht="20.1" customHeight="1" spans="1:5">
      <c r="A14" s="68"/>
      <c r="B14" s="68"/>
      <c r="C14" s="64"/>
      <c r="D14" s="65"/>
      <c r="E14" s="65"/>
    </row>
    <row r="15" s="52" customFormat="1" ht="20.1" customHeight="1" spans="1:5">
      <c r="A15" s="65"/>
      <c r="B15" s="65"/>
      <c r="C15" s="64"/>
      <c r="D15" s="65"/>
      <c r="E15" s="65"/>
    </row>
    <row r="16" s="52" customFormat="1" ht="20.1" customHeight="1" spans="1:5">
      <c r="A16" s="65"/>
      <c r="B16" s="65"/>
      <c r="C16" s="64"/>
      <c r="D16" s="65"/>
      <c r="E16" s="65"/>
    </row>
    <row r="17" s="52" customFormat="1" ht="20.1" customHeight="1" spans="1:5">
      <c r="A17" s="65"/>
      <c r="B17" s="65"/>
      <c r="C17" s="64"/>
      <c r="D17" s="65"/>
      <c r="E17" s="65"/>
    </row>
    <row r="18" s="52" customFormat="1" ht="20.1" customHeight="1" spans="1:5">
      <c r="A18" s="65"/>
      <c r="B18" s="65"/>
      <c r="C18" s="64"/>
      <c r="D18" s="65"/>
      <c r="E18" s="65"/>
    </row>
    <row r="19" s="52" customFormat="1" ht="20.1" customHeight="1" spans="1:5">
      <c r="A19" s="65"/>
      <c r="B19" s="65"/>
      <c r="C19" s="64"/>
      <c r="D19" s="65"/>
      <c r="E19" s="65"/>
    </row>
    <row r="20" s="52" customFormat="1" ht="20.1" customHeight="1" spans="1:5">
      <c r="A20" s="65"/>
      <c r="B20" s="65"/>
      <c r="C20" s="64"/>
      <c r="D20" s="65"/>
      <c r="E20" s="65"/>
    </row>
    <row r="21" s="52" customFormat="1" ht="20.1" customHeight="1" spans="1:5">
      <c r="A21" s="65"/>
      <c r="B21" s="65"/>
      <c r="C21" s="64"/>
      <c r="D21" s="65"/>
      <c r="E21" s="65"/>
    </row>
    <row r="22" s="52" customFormat="1" ht="20.1" customHeight="1" spans="1:5">
      <c r="A22" s="65"/>
      <c r="B22" s="65"/>
      <c r="C22" s="64"/>
      <c r="D22" s="65"/>
      <c r="E22" s="65"/>
    </row>
    <row r="23" s="52" customFormat="1" ht="18.6" customHeight="1" spans="1:5">
      <c r="A23" s="69" t="s">
        <v>90</v>
      </c>
      <c r="B23" s="69"/>
      <c r="C23" s="69"/>
      <c r="D23" s="69"/>
      <c r="E23" s="70"/>
    </row>
    <row r="24" s="52" customFormat="1" ht="18.6" customHeight="1" spans="1:5">
      <c r="A24" s="71"/>
      <c r="B24" s="71"/>
      <c r="C24" s="71"/>
      <c r="D24" s="71"/>
      <c r="E24" s="70"/>
    </row>
    <row r="25" s="52" customFormat="1" ht="18.6" customHeight="1" spans="1:4">
      <c r="A25" s="72"/>
      <c r="B25" s="72"/>
      <c r="C25" s="72"/>
      <c r="D25" s="72"/>
    </row>
  </sheetData>
  <mergeCells count="8">
    <mergeCell ref="A2:E2"/>
    <mergeCell ref="D4:E4"/>
    <mergeCell ref="A23:D23"/>
    <mergeCell ref="A24:D24"/>
    <mergeCell ref="A25:D25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topLeftCell="A7" workbookViewId="0">
      <selection activeCell="A2" sqref="A2:C2"/>
    </sheetView>
  </sheetViews>
  <sheetFormatPr defaultColWidth="9" defaultRowHeight="14.25" outlineLevelCol="2"/>
  <cols>
    <col min="1" max="1" width="17.125" customWidth="1"/>
    <col min="2" max="2" width="34.375" customWidth="1"/>
    <col min="3" max="3" width="30.625" customWidth="1"/>
  </cols>
  <sheetData>
    <row r="1" ht="23.45" customHeight="1" spans="1:3">
      <c r="A1" s="39" t="s">
        <v>91</v>
      </c>
      <c r="B1" s="40"/>
      <c r="C1" s="40"/>
    </row>
    <row r="2" ht="37.15" customHeight="1" spans="1:3">
      <c r="A2" s="41" t="s">
        <v>92</v>
      </c>
      <c r="B2" s="41"/>
      <c r="C2" s="41"/>
    </row>
    <row r="3" s="38" customFormat="1" ht="18" customHeight="1" spans="1:3">
      <c r="A3" s="42"/>
      <c r="B3" s="43"/>
      <c r="C3" s="44" t="s">
        <v>31</v>
      </c>
    </row>
    <row r="4" ht="31.5" customHeight="1" spans="1:3">
      <c r="A4" s="45" t="s">
        <v>66</v>
      </c>
      <c r="B4" s="46" t="s">
        <v>67</v>
      </c>
      <c r="C4" s="47" t="s">
        <v>35</v>
      </c>
    </row>
    <row r="5" ht="20.1" customHeight="1" spans="1:3">
      <c r="A5" s="46" t="s">
        <v>93</v>
      </c>
      <c r="B5" s="46" t="s">
        <v>94</v>
      </c>
      <c r="C5" s="48">
        <f>SUM(C6:C15)</f>
        <v>798.23</v>
      </c>
    </row>
    <row r="6" ht="20.1" customHeight="1" spans="1:3">
      <c r="A6" s="49" t="s">
        <v>95</v>
      </c>
      <c r="B6" s="49" t="s">
        <v>96</v>
      </c>
      <c r="C6" s="50">
        <v>425.45</v>
      </c>
    </row>
    <row r="7" ht="20.1" customHeight="1" spans="1:3">
      <c r="A7" s="49" t="s">
        <v>97</v>
      </c>
      <c r="B7" s="49" t="s">
        <v>98</v>
      </c>
      <c r="C7" s="50">
        <v>16.1</v>
      </c>
    </row>
    <row r="8" ht="20.1" customHeight="1" spans="1:3">
      <c r="A8" s="49" t="s">
        <v>99</v>
      </c>
      <c r="B8" s="49" t="s">
        <v>100</v>
      </c>
      <c r="C8" s="50">
        <v>68.56</v>
      </c>
    </row>
    <row r="9" ht="20.1" customHeight="1" spans="1:3">
      <c r="A9" s="49" t="s">
        <v>101</v>
      </c>
      <c r="B9" s="49" t="s">
        <v>102</v>
      </c>
      <c r="C9" s="50">
        <v>0</v>
      </c>
    </row>
    <row r="10" ht="20.1" customHeight="1" spans="1:3">
      <c r="A10" s="49" t="s">
        <v>103</v>
      </c>
      <c r="B10" s="49" t="s">
        <v>104</v>
      </c>
      <c r="C10" s="50">
        <v>0</v>
      </c>
    </row>
    <row r="11" ht="20.1" customHeight="1" spans="1:3">
      <c r="A11" s="49" t="s">
        <v>105</v>
      </c>
      <c r="B11" s="49" t="s">
        <v>106</v>
      </c>
      <c r="C11" s="50">
        <v>0</v>
      </c>
    </row>
    <row r="12" ht="20.1" customHeight="1" spans="1:3">
      <c r="A12" s="49" t="s">
        <v>107</v>
      </c>
      <c r="B12" s="49" t="s">
        <v>108</v>
      </c>
      <c r="C12" s="50">
        <v>0</v>
      </c>
    </row>
    <row r="13" ht="20.1" customHeight="1" spans="1:3">
      <c r="A13" s="49" t="s">
        <v>109</v>
      </c>
      <c r="B13" s="49" t="s">
        <v>110</v>
      </c>
      <c r="C13" s="50">
        <v>0</v>
      </c>
    </row>
    <row r="14" ht="20.1" customHeight="1" spans="1:3">
      <c r="A14" s="49" t="s">
        <v>111</v>
      </c>
      <c r="B14" s="49" t="s">
        <v>112</v>
      </c>
      <c r="C14" s="51">
        <v>0</v>
      </c>
    </row>
    <row r="15" ht="20.1" customHeight="1" spans="1:3">
      <c r="A15" s="49" t="s">
        <v>113</v>
      </c>
      <c r="B15" s="49" t="s">
        <v>73</v>
      </c>
      <c r="C15" s="51">
        <v>288.12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13" workbookViewId="0">
      <selection activeCell="C5" sqref="C5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23" t="s">
        <v>114</v>
      </c>
      <c r="B1" s="24"/>
      <c r="C1" s="25"/>
    </row>
    <row r="2" ht="33.75" customHeight="1" spans="1:3">
      <c r="A2" s="26" t="s">
        <v>115</v>
      </c>
      <c r="B2" s="26"/>
      <c r="C2" s="26"/>
    </row>
    <row r="3" ht="21" customHeight="1" spans="1:3">
      <c r="A3" s="27"/>
      <c r="B3" s="28" t="s">
        <v>31</v>
      </c>
      <c r="C3" s="28"/>
    </row>
    <row r="4" ht="20.1" customHeight="1" spans="1:3">
      <c r="A4" s="29" t="s">
        <v>116</v>
      </c>
      <c r="B4" s="30" t="s">
        <v>67</v>
      </c>
      <c r="C4" s="30" t="s">
        <v>35</v>
      </c>
    </row>
    <row r="5" ht="20.1" customHeight="1" spans="1:3">
      <c r="A5" s="30" t="s">
        <v>93</v>
      </c>
      <c r="B5" s="30" t="s">
        <v>94</v>
      </c>
      <c r="C5" s="31">
        <f>C6+C20+C48+C107</f>
        <v>686</v>
      </c>
    </row>
    <row r="6" s="22" customFormat="1" ht="20.1" customHeight="1" spans="1:3">
      <c r="A6" s="32" t="s">
        <v>95</v>
      </c>
      <c r="B6" s="32" t="s">
        <v>96</v>
      </c>
      <c r="C6" s="31">
        <v>425</v>
      </c>
    </row>
    <row r="7" ht="20.1" customHeight="1" spans="1:3">
      <c r="A7" s="33" t="s">
        <v>117</v>
      </c>
      <c r="B7" s="33" t="s">
        <v>118</v>
      </c>
      <c r="C7" s="34">
        <v>151</v>
      </c>
    </row>
    <row r="8" ht="20.1" customHeight="1" spans="1:3">
      <c r="A8" s="33" t="s">
        <v>119</v>
      </c>
      <c r="B8" s="33" t="s">
        <v>120</v>
      </c>
      <c r="C8" s="34">
        <v>149</v>
      </c>
    </row>
    <row r="9" ht="20.1" customHeight="1" spans="1:3">
      <c r="A9" s="33" t="s">
        <v>121</v>
      </c>
      <c r="B9" s="33" t="s">
        <v>122</v>
      </c>
      <c r="C9" s="34"/>
    </row>
    <row r="10" ht="20.1" customHeight="1" spans="1:3">
      <c r="A10" s="33" t="s">
        <v>123</v>
      </c>
      <c r="B10" s="33" t="s">
        <v>124</v>
      </c>
      <c r="C10" s="34"/>
    </row>
    <row r="11" ht="20.1" customHeight="1" spans="1:3">
      <c r="A11" s="33" t="s">
        <v>125</v>
      </c>
      <c r="B11" s="33" t="s">
        <v>126</v>
      </c>
      <c r="C11" s="34"/>
    </row>
    <row r="12" ht="20.1" customHeight="1" spans="1:3">
      <c r="A12" s="33" t="s">
        <v>127</v>
      </c>
      <c r="B12" s="33" t="s">
        <v>128</v>
      </c>
      <c r="C12" s="34">
        <v>45</v>
      </c>
    </row>
    <row r="13" ht="20.1" customHeight="1" spans="1:3">
      <c r="A13" s="33" t="s">
        <v>129</v>
      </c>
      <c r="B13" s="33" t="s">
        <v>130</v>
      </c>
      <c r="C13" s="34">
        <v>24</v>
      </c>
    </row>
    <row r="14" ht="20.1" customHeight="1" spans="1:3">
      <c r="A14" s="33" t="s">
        <v>131</v>
      </c>
      <c r="B14" s="33" t="s">
        <v>132</v>
      </c>
      <c r="C14" s="34"/>
    </row>
    <row r="15" ht="20.1" customHeight="1" spans="1:3">
      <c r="A15" s="33" t="s">
        <v>133</v>
      </c>
      <c r="B15" s="33" t="s">
        <v>134</v>
      </c>
      <c r="C15" s="34"/>
    </row>
    <row r="16" ht="20.1" customHeight="1" spans="1:3">
      <c r="A16" s="33" t="s">
        <v>135</v>
      </c>
      <c r="B16" s="33" t="s">
        <v>136</v>
      </c>
      <c r="C16" s="34"/>
    </row>
    <row r="17" ht="20.1" customHeight="1" spans="1:3">
      <c r="A17" s="33" t="s">
        <v>137</v>
      </c>
      <c r="B17" s="33" t="s">
        <v>138</v>
      </c>
      <c r="C17" s="34"/>
    </row>
    <row r="18" ht="20.1" customHeight="1" spans="1:3">
      <c r="A18" s="33" t="s">
        <v>139</v>
      </c>
      <c r="B18" s="33" t="s">
        <v>140</v>
      </c>
      <c r="C18" s="34" t="s">
        <v>94</v>
      </c>
    </row>
    <row r="19" ht="20.1" customHeight="1" spans="1:3">
      <c r="A19" s="33" t="s">
        <v>141</v>
      </c>
      <c r="B19" s="33" t="s">
        <v>142</v>
      </c>
      <c r="C19" s="34">
        <v>30</v>
      </c>
    </row>
    <row r="20" s="22" customFormat="1" ht="20.1" customHeight="1" spans="1:3">
      <c r="A20" s="32" t="s">
        <v>97</v>
      </c>
      <c r="B20" s="32" t="s">
        <v>98</v>
      </c>
      <c r="C20" s="31">
        <v>69</v>
      </c>
    </row>
    <row r="21" ht="20.1" customHeight="1" spans="1:3">
      <c r="A21" s="33" t="s">
        <v>143</v>
      </c>
      <c r="B21" s="33" t="s">
        <v>144</v>
      </c>
      <c r="C21" s="34"/>
    </row>
    <row r="22" ht="20.1" customHeight="1" spans="1:3">
      <c r="A22" s="33" t="s">
        <v>145</v>
      </c>
      <c r="B22" s="33" t="s">
        <v>146</v>
      </c>
      <c r="C22" s="34"/>
    </row>
    <row r="23" ht="20.1" customHeight="1" spans="1:3">
      <c r="A23" s="33" t="s">
        <v>147</v>
      </c>
      <c r="B23" s="33" t="s">
        <v>148</v>
      </c>
      <c r="C23" s="34"/>
    </row>
    <row r="24" ht="20.1" customHeight="1" spans="1:3">
      <c r="A24" s="33" t="s">
        <v>149</v>
      </c>
      <c r="B24" s="35" t="s">
        <v>150</v>
      </c>
      <c r="C24" s="34"/>
    </row>
    <row r="25" ht="20.1" customHeight="1" spans="1:3">
      <c r="A25" s="33" t="s">
        <v>151</v>
      </c>
      <c r="B25" s="33" t="s">
        <v>152</v>
      </c>
      <c r="C25" s="34"/>
    </row>
    <row r="26" ht="20.1" customHeight="1" spans="1:3">
      <c r="A26" s="33" t="s">
        <v>153</v>
      </c>
      <c r="B26" s="33" t="s">
        <v>154</v>
      </c>
      <c r="C26" s="34"/>
    </row>
    <row r="27" ht="20.1" customHeight="1" spans="1:3">
      <c r="A27" s="33" t="s">
        <v>155</v>
      </c>
      <c r="B27" s="33" t="s">
        <v>156</v>
      </c>
      <c r="C27" s="34"/>
    </row>
    <row r="28" ht="20.1" customHeight="1" spans="1:3">
      <c r="A28" s="33" t="s">
        <v>157</v>
      </c>
      <c r="B28" s="33" t="s">
        <v>158</v>
      </c>
      <c r="C28" s="34"/>
    </row>
    <row r="29" ht="20.1" customHeight="1" spans="1:3">
      <c r="A29" s="33" t="s">
        <v>159</v>
      </c>
      <c r="B29" s="33" t="s">
        <v>160</v>
      </c>
      <c r="C29" s="34"/>
    </row>
    <row r="30" ht="20.1" customHeight="1" spans="1:3">
      <c r="A30" s="33" t="s">
        <v>161</v>
      </c>
      <c r="B30" s="33" t="s">
        <v>162</v>
      </c>
      <c r="C30" s="34"/>
    </row>
    <row r="31" ht="20.1" customHeight="1" spans="1:3">
      <c r="A31" s="33" t="s">
        <v>163</v>
      </c>
      <c r="B31" s="33" t="s">
        <v>164</v>
      </c>
      <c r="C31" s="34"/>
    </row>
    <row r="32" ht="20.1" customHeight="1" spans="1:3">
      <c r="A32" s="33" t="s">
        <v>165</v>
      </c>
      <c r="B32" s="33" t="s">
        <v>166</v>
      </c>
      <c r="C32" s="34"/>
    </row>
    <row r="33" ht="20.1" customHeight="1" spans="1:3">
      <c r="A33" s="33" t="s">
        <v>167</v>
      </c>
      <c r="B33" s="33" t="s">
        <v>168</v>
      </c>
      <c r="C33" s="34"/>
    </row>
    <row r="34" ht="20.1" customHeight="1" spans="1:3">
      <c r="A34" s="33" t="s">
        <v>169</v>
      </c>
      <c r="B34" s="33" t="s">
        <v>170</v>
      </c>
      <c r="C34" s="34"/>
    </row>
    <row r="35" ht="20.1" customHeight="1" spans="1:3">
      <c r="A35" s="33" t="s">
        <v>171</v>
      </c>
      <c r="B35" s="33" t="s">
        <v>172</v>
      </c>
      <c r="C35" s="34"/>
    </row>
    <row r="36" ht="20.1" customHeight="1" spans="1:3">
      <c r="A36" s="33" t="s">
        <v>173</v>
      </c>
      <c r="B36" s="33" t="s">
        <v>174</v>
      </c>
      <c r="C36" s="34"/>
    </row>
    <row r="37" ht="20.1" customHeight="1" spans="1:3">
      <c r="A37" s="33" t="s">
        <v>175</v>
      </c>
      <c r="B37" s="33" t="s">
        <v>176</v>
      </c>
      <c r="C37" s="34"/>
    </row>
    <row r="38" ht="20.1" customHeight="1" spans="1:3">
      <c r="A38" s="33" t="s">
        <v>177</v>
      </c>
      <c r="B38" s="33" t="s">
        <v>178</v>
      </c>
      <c r="C38" s="34"/>
    </row>
    <row r="39" ht="20.1" customHeight="1" spans="1:3">
      <c r="A39" s="33" t="s">
        <v>179</v>
      </c>
      <c r="B39" s="33" t="s">
        <v>180</v>
      </c>
      <c r="C39" s="34"/>
    </row>
    <row r="40" ht="20.1" customHeight="1" spans="1:3">
      <c r="A40" s="33" t="s">
        <v>181</v>
      </c>
      <c r="B40" s="33" t="s">
        <v>182</v>
      </c>
      <c r="C40" s="34"/>
    </row>
    <row r="41" ht="20.1" customHeight="1" spans="1:3">
      <c r="A41" s="33" t="s">
        <v>183</v>
      </c>
      <c r="B41" s="33" t="s">
        <v>184</v>
      </c>
      <c r="C41" s="34"/>
    </row>
    <row r="42" ht="20.1" customHeight="1" spans="1:3">
      <c r="A42" s="33" t="s">
        <v>185</v>
      </c>
      <c r="B42" s="33" t="s">
        <v>186</v>
      </c>
      <c r="C42" s="34"/>
    </row>
    <row r="43" ht="20.1" customHeight="1" spans="1:3">
      <c r="A43" s="33" t="s">
        <v>187</v>
      </c>
      <c r="B43" s="33" t="s">
        <v>188</v>
      </c>
      <c r="C43" s="34"/>
    </row>
    <row r="44" ht="20.1" customHeight="1" spans="1:3">
      <c r="A44" s="33" t="s">
        <v>189</v>
      </c>
      <c r="B44" s="33" t="s">
        <v>190</v>
      </c>
      <c r="C44" s="34"/>
    </row>
    <row r="45" ht="20.1" customHeight="1" spans="1:3">
      <c r="A45" s="33" t="s">
        <v>191</v>
      </c>
      <c r="B45" s="33" t="s">
        <v>192</v>
      </c>
      <c r="C45" s="34"/>
    </row>
    <row r="46" ht="20.1" customHeight="1" spans="1:3">
      <c r="A46" s="33" t="s">
        <v>193</v>
      </c>
      <c r="B46" s="33" t="s">
        <v>194</v>
      </c>
      <c r="C46" s="34"/>
    </row>
    <row r="47" ht="20.1" customHeight="1" spans="1:3">
      <c r="A47" s="33" t="s">
        <v>195</v>
      </c>
      <c r="B47" s="33" t="s">
        <v>196</v>
      </c>
      <c r="C47" s="34">
        <v>69</v>
      </c>
    </row>
    <row r="48" s="22" customFormat="1" ht="20.1" customHeight="1" spans="1:3">
      <c r="A48" s="32" t="s">
        <v>99</v>
      </c>
      <c r="B48" s="32" t="s">
        <v>100</v>
      </c>
      <c r="C48" s="31">
        <f>SUM(C49:C59)</f>
        <v>16</v>
      </c>
    </row>
    <row r="49" ht="20.1" customHeight="1" spans="1:3">
      <c r="A49" s="33" t="s">
        <v>197</v>
      </c>
      <c r="B49" s="33" t="s">
        <v>198</v>
      </c>
      <c r="C49" s="34">
        <v>0</v>
      </c>
    </row>
    <row r="50" ht="20.1" customHeight="1" spans="1:3">
      <c r="A50" s="33" t="s">
        <v>199</v>
      </c>
      <c r="B50" s="33" t="s">
        <v>200</v>
      </c>
      <c r="C50" s="34">
        <v>0</v>
      </c>
    </row>
    <row r="51" ht="20.1" customHeight="1" spans="1:3">
      <c r="A51" s="33" t="s">
        <v>201</v>
      </c>
      <c r="B51" s="33" t="s">
        <v>202</v>
      </c>
      <c r="C51" s="34">
        <v>0</v>
      </c>
    </row>
    <row r="52" ht="20.1" customHeight="1" spans="1:3">
      <c r="A52" s="33" t="s">
        <v>203</v>
      </c>
      <c r="B52" s="33" t="s">
        <v>204</v>
      </c>
      <c r="C52" s="34">
        <v>0</v>
      </c>
    </row>
    <row r="53" ht="20.1" customHeight="1" spans="1:3">
      <c r="A53" s="33" t="s">
        <v>205</v>
      </c>
      <c r="B53" s="33" t="s">
        <v>206</v>
      </c>
      <c r="C53" s="34">
        <v>0</v>
      </c>
    </row>
    <row r="54" ht="20.1" customHeight="1" spans="1:3">
      <c r="A54" s="33" t="s">
        <v>207</v>
      </c>
      <c r="B54" s="33" t="s">
        <v>208</v>
      </c>
      <c r="C54" s="34">
        <v>0</v>
      </c>
    </row>
    <row r="55" ht="20.1" customHeight="1" spans="1:3">
      <c r="A55" s="33" t="s">
        <v>209</v>
      </c>
      <c r="B55" s="33" t="s">
        <v>210</v>
      </c>
      <c r="C55" s="34">
        <v>0</v>
      </c>
    </row>
    <row r="56" ht="20.1" customHeight="1" spans="1:3">
      <c r="A56" s="33" t="s">
        <v>211</v>
      </c>
      <c r="B56" s="33" t="s">
        <v>212</v>
      </c>
      <c r="C56" s="34">
        <v>0</v>
      </c>
    </row>
    <row r="57" ht="20.1" customHeight="1" spans="1:3">
      <c r="A57" s="33" t="s">
        <v>213</v>
      </c>
      <c r="B57" s="33" t="s">
        <v>214</v>
      </c>
      <c r="C57" s="34">
        <v>0</v>
      </c>
    </row>
    <row r="58" ht="20.1" customHeight="1" spans="1:3">
      <c r="A58" s="33" t="s">
        <v>215</v>
      </c>
      <c r="B58" s="33" t="s">
        <v>216</v>
      </c>
      <c r="C58" s="34">
        <v>0</v>
      </c>
    </row>
    <row r="59" ht="20.1" customHeight="1" spans="1:3">
      <c r="A59" s="33" t="s">
        <v>217</v>
      </c>
      <c r="B59" s="33" t="s">
        <v>218</v>
      </c>
      <c r="C59" s="34">
        <v>16</v>
      </c>
    </row>
    <row r="60" s="22" customFormat="1" ht="20.1" customHeight="1" spans="1:3">
      <c r="A60" s="32" t="s">
        <v>101</v>
      </c>
      <c r="B60" s="32" t="s">
        <v>102</v>
      </c>
      <c r="C60" s="31">
        <f>SUM(C61:C64)</f>
        <v>0</v>
      </c>
    </row>
    <row r="61" ht="20.1" customHeight="1" spans="1:3">
      <c r="A61" s="33" t="s">
        <v>219</v>
      </c>
      <c r="B61" s="33" t="s">
        <v>220</v>
      </c>
      <c r="C61" s="34">
        <v>0</v>
      </c>
    </row>
    <row r="62" ht="20.1" customHeight="1" spans="1:3">
      <c r="A62" s="33" t="s">
        <v>221</v>
      </c>
      <c r="B62" s="33" t="s">
        <v>222</v>
      </c>
      <c r="C62" s="34">
        <v>0</v>
      </c>
    </row>
    <row r="63" ht="20.1" customHeight="1" spans="1:3">
      <c r="A63" s="33" t="s">
        <v>223</v>
      </c>
      <c r="B63" s="33" t="s">
        <v>224</v>
      </c>
      <c r="C63" s="34">
        <v>0</v>
      </c>
    </row>
    <row r="64" ht="20.1" customHeight="1" spans="1:3">
      <c r="A64" s="33" t="s">
        <v>225</v>
      </c>
      <c r="B64" s="33" t="s">
        <v>226</v>
      </c>
      <c r="C64" s="34">
        <v>0</v>
      </c>
    </row>
    <row r="65" s="22" customFormat="1" ht="20.1" customHeight="1" spans="1:3">
      <c r="A65" s="32" t="s">
        <v>103</v>
      </c>
      <c r="B65" s="32" t="s">
        <v>104</v>
      </c>
      <c r="C65" s="31">
        <f>SUM(C66:C77)</f>
        <v>0</v>
      </c>
    </row>
    <row r="66" ht="20.1" customHeight="1" spans="1:3">
      <c r="A66" s="33" t="s">
        <v>227</v>
      </c>
      <c r="B66" s="33" t="s">
        <v>228</v>
      </c>
      <c r="C66" s="34">
        <v>0</v>
      </c>
    </row>
    <row r="67" ht="20.1" customHeight="1" spans="1:3">
      <c r="A67" s="33" t="s">
        <v>229</v>
      </c>
      <c r="B67" s="33" t="s">
        <v>230</v>
      </c>
      <c r="C67" s="34">
        <v>0</v>
      </c>
    </row>
    <row r="68" ht="20.1" customHeight="1" spans="1:3">
      <c r="A68" s="33" t="s">
        <v>231</v>
      </c>
      <c r="B68" s="33" t="s">
        <v>232</v>
      </c>
      <c r="C68" s="34">
        <v>0</v>
      </c>
    </row>
    <row r="69" ht="20.1" customHeight="1" spans="1:3">
      <c r="A69" s="33" t="s">
        <v>233</v>
      </c>
      <c r="B69" s="33" t="s">
        <v>234</v>
      </c>
      <c r="C69" s="34">
        <v>0</v>
      </c>
    </row>
    <row r="70" ht="20.1" customHeight="1" spans="1:3">
      <c r="A70" s="33" t="s">
        <v>235</v>
      </c>
      <c r="B70" s="33" t="s">
        <v>236</v>
      </c>
      <c r="C70" s="34">
        <v>0</v>
      </c>
    </row>
    <row r="71" ht="20.1" customHeight="1" spans="1:3">
      <c r="A71" s="33" t="s">
        <v>237</v>
      </c>
      <c r="B71" s="33" t="s">
        <v>238</v>
      </c>
      <c r="C71" s="34">
        <v>0</v>
      </c>
    </row>
    <row r="72" ht="20.1" customHeight="1" spans="1:3">
      <c r="A72" s="33" t="s">
        <v>239</v>
      </c>
      <c r="B72" s="33" t="s">
        <v>240</v>
      </c>
      <c r="C72" s="34">
        <v>0</v>
      </c>
    </row>
    <row r="73" ht="20.1" customHeight="1" spans="1:3">
      <c r="A73" s="33" t="s">
        <v>241</v>
      </c>
      <c r="B73" s="33" t="s">
        <v>242</v>
      </c>
      <c r="C73" s="34">
        <v>0</v>
      </c>
    </row>
    <row r="74" ht="20.1" customHeight="1" spans="1:3">
      <c r="A74" s="33" t="s">
        <v>243</v>
      </c>
      <c r="B74" s="33" t="s">
        <v>244</v>
      </c>
      <c r="C74" s="34">
        <v>0</v>
      </c>
    </row>
    <row r="75" ht="20.1" customHeight="1" spans="1:3">
      <c r="A75" s="33" t="s">
        <v>245</v>
      </c>
      <c r="B75" s="33" t="s">
        <v>246</v>
      </c>
      <c r="C75" s="34">
        <v>0</v>
      </c>
    </row>
    <row r="76" ht="20.1" customHeight="1" spans="1:3">
      <c r="A76" s="33" t="s">
        <v>247</v>
      </c>
      <c r="B76" s="33" t="s">
        <v>248</v>
      </c>
      <c r="C76" s="34">
        <v>0</v>
      </c>
    </row>
    <row r="77" ht="20.1" customHeight="1" spans="1:3">
      <c r="A77" s="33" t="s">
        <v>249</v>
      </c>
      <c r="B77" s="33" t="s">
        <v>250</v>
      </c>
      <c r="C77" s="34">
        <v>0</v>
      </c>
    </row>
    <row r="78" s="22" customFormat="1" ht="20.1" customHeight="1" spans="1:3">
      <c r="A78" s="32" t="s">
        <v>105</v>
      </c>
      <c r="B78" s="32" t="s">
        <v>106</v>
      </c>
      <c r="C78" s="31">
        <f>SUM(C79:C94)</f>
        <v>0</v>
      </c>
    </row>
    <row r="79" ht="20.1" customHeight="1" spans="1:3">
      <c r="A79" s="33" t="s">
        <v>251</v>
      </c>
      <c r="B79" s="33" t="s">
        <v>228</v>
      </c>
      <c r="C79" s="34">
        <v>0</v>
      </c>
    </row>
    <row r="80" ht="20.1" customHeight="1" spans="1:3">
      <c r="A80" s="33" t="s">
        <v>252</v>
      </c>
      <c r="B80" s="33" t="s">
        <v>230</v>
      </c>
      <c r="C80" s="34">
        <v>0</v>
      </c>
    </row>
    <row r="81" ht="20.1" customHeight="1" spans="1:3">
      <c r="A81" s="33" t="s">
        <v>253</v>
      </c>
      <c r="B81" s="33" t="s">
        <v>232</v>
      </c>
      <c r="C81" s="34">
        <v>0</v>
      </c>
    </row>
    <row r="82" ht="20.1" customHeight="1" spans="1:3">
      <c r="A82" s="33" t="s">
        <v>254</v>
      </c>
      <c r="B82" s="33" t="s">
        <v>234</v>
      </c>
      <c r="C82" s="34">
        <v>0</v>
      </c>
    </row>
    <row r="83" ht="20.1" customHeight="1" spans="1:3">
      <c r="A83" s="33" t="s">
        <v>255</v>
      </c>
      <c r="B83" s="33" t="s">
        <v>236</v>
      </c>
      <c r="C83" s="34">
        <v>0</v>
      </c>
    </row>
    <row r="84" ht="20.1" customHeight="1" spans="1:3">
      <c r="A84" s="33" t="s">
        <v>256</v>
      </c>
      <c r="B84" s="33" t="s">
        <v>238</v>
      </c>
      <c r="C84" s="34">
        <v>0</v>
      </c>
    </row>
    <row r="85" ht="20.1" customHeight="1" spans="1:3">
      <c r="A85" s="33" t="s">
        <v>257</v>
      </c>
      <c r="B85" s="33" t="s">
        <v>240</v>
      </c>
      <c r="C85" s="34">
        <v>0</v>
      </c>
    </row>
    <row r="86" ht="20.1" customHeight="1" spans="1:3">
      <c r="A86" s="33" t="s">
        <v>258</v>
      </c>
      <c r="B86" s="33" t="s">
        <v>259</v>
      </c>
      <c r="C86" s="34">
        <v>0</v>
      </c>
    </row>
    <row r="87" ht="20.1" customHeight="1" spans="1:3">
      <c r="A87" s="33" t="s">
        <v>260</v>
      </c>
      <c r="B87" s="33" t="s">
        <v>261</v>
      </c>
      <c r="C87" s="34">
        <v>0</v>
      </c>
    </row>
    <row r="88" ht="20.1" customHeight="1" spans="1:3">
      <c r="A88" s="33" t="s">
        <v>262</v>
      </c>
      <c r="B88" s="33" t="s">
        <v>263</v>
      </c>
      <c r="C88" s="34">
        <v>0</v>
      </c>
    </row>
    <row r="89" ht="20.1" customHeight="1" spans="1:3">
      <c r="A89" s="33" t="s">
        <v>264</v>
      </c>
      <c r="B89" s="35" t="s">
        <v>265</v>
      </c>
      <c r="C89" s="34">
        <v>0</v>
      </c>
    </row>
    <row r="90" ht="20.1" customHeight="1" spans="1:3">
      <c r="A90" s="33" t="s">
        <v>266</v>
      </c>
      <c r="B90" s="33" t="s">
        <v>242</v>
      </c>
      <c r="C90" s="34">
        <v>0</v>
      </c>
    </row>
    <row r="91" ht="20.1" customHeight="1" spans="1:3">
      <c r="A91" s="33" t="s">
        <v>267</v>
      </c>
      <c r="B91" s="33" t="s">
        <v>244</v>
      </c>
      <c r="C91" s="34">
        <v>0</v>
      </c>
    </row>
    <row r="92" ht="20.1" customHeight="1" spans="1:3">
      <c r="A92" s="33" t="s">
        <v>268</v>
      </c>
      <c r="B92" s="33" t="s">
        <v>246</v>
      </c>
      <c r="C92" s="34">
        <v>0</v>
      </c>
    </row>
    <row r="93" ht="20.1" customHeight="1" spans="1:3">
      <c r="A93" s="33" t="s">
        <v>269</v>
      </c>
      <c r="B93" s="33" t="s">
        <v>248</v>
      </c>
      <c r="C93" s="34">
        <v>0</v>
      </c>
    </row>
    <row r="94" ht="20.1" customHeight="1" spans="1:3">
      <c r="A94" s="33" t="s">
        <v>270</v>
      </c>
      <c r="B94" s="33" t="s">
        <v>271</v>
      </c>
      <c r="C94" s="34">
        <v>0</v>
      </c>
    </row>
    <row r="95" s="22" customFormat="1" ht="20.1" customHeight="1" spans="1:3">
      <c r="A95" s="32" t="s">
        <v>107</v>
      </c>
      <c r="B95" s="32" t="s">
        <v>108</v>
      </c>
      <c r="C95" s="36">
        <f>SUM(C96:C97)</f>
        <v>0</v>
      </c>
    </row>
    <row r="96" ht="20.1" customHeight="1" spans="1:3">
      <c r="A96" s="33" t="s">
        <v>272</v>
      </c>
      <c r="B96" s="33" t="s">
        <v>273</v>
      </c>
      <c r="C96" s="37">
        <v>0</v>
      </c>
    </row>
    <row r="97" ht="20.1" customHeight="1" spans="1:3">
      <c r="A97" s="33" t="s">
        <v>274</v>
      </c>
      <c r="B97" s="33" t="s">
        <v>275</v>
      </c>
      <c r="C97" s="37">
        <v>0</v>
      </c>
    </row>
    <row r="98" s="22" customFormat="1" ht="20.1" customHeight="1" spans="1:3">
      <c r="A98" s="32" t="s">
        <v>109</v>
      </c>
      <c r="B98" s="32" t="s">
        <v>110</v>
      </c>
      <c r="C98" s="36">
        <f>SUM(C99:C103)</f>
        <v>0</v>
      </c>
    </row>
    <row r="99" ht="20.1" customHeight="1" spans="1:3">
      <c r="A99" s="33" t="s">
        <v>276</v>
      </c>
      <c r="B99" s="33" t="s">
        <v>273</v>
      </c>
      <c r="C99" s="37">
        <v>0</v>
      </c>
    </row>
    <row r="100" ht="20.1" customHeight="1" spans="1:3">
      <c r="A100" s="33" t="s">
        <v>277</v>
      </c>
      <c r="B100" s="33" t="s">
        <v>278</v>
      </c>
      <c r="C100" s="37">
        <v>0</v>
      </c>
    </row>
    <row r="101" ht="20.1" customHeight="1" spans="1:3">
      <c r="A101" s="33" t="s">
        <v>279</v>
      </c>
      <c r="B101" s="33" t="s">
        <v>280</v>
      </c>
      <c r="C101" s="37">
        <v>0</v>
      </c>
    </row>
    <row r="102" ht="20.1" customHeight="1" spans="1:3">
      <c r="A102" s="33" t="s">
        <v>281</v>
      </c>
      <c r="B102" s="33" t="s">
        <v>282</v>
      </c>
      <c r="C102" s="37">
        <v>0</v>
      </c>
    </row>
    <row r="103" ht="20.1" customHeight="1" spans="1:3">
      <c r="A103" s="33" t="s">
        <v>283</v>
      </c>
      <c r="B103" s="33" t="s">
        <v>275</v>
      </c>
      <c r="C103" s="37">
        <v>0</v>
      </c>
    </row>
    <row r="104" s="22" customFormat="1" ht="20.1" customHeight="1" spans="1:3">
      <c r="A104" s="32" t="s">
        <v>111</v>
      </c>
      <c r="B104" s="32" t="s">
        <v>112</v>
      </c>
      <c r="C104" s="36">
        <f>SUM(C105:C106)</f>
        <v>0</v>
      </c>
    </row>
    <row r="105" ht="20.1" customHeight="1" spans="1:3">
      <c r="A105" s="33" t="s">
        <v>284</v>
      </c>
      <c r="B105" s="33" t="s">
        <v>285</v>
      </c>
      <c r="C105" s="37">
        <v>0</v>
      </c>
    </row>
    <row r="106" ht="20.1" customHeight="1" spans="1:3">
      <c r="A106" s="33" t="s">
        <v>286</v>
      </c>
      <c r="B106" s="33" t="s">
        <v>287</v>
      </c>
      <c r="C106" s="37">
        <v>0</v>
      </c>
    </row>
    <row r="107" s="22" customFormat="1" ht="20.1" customHeight="1" spans="1:3">
      <c r="A107" s="32" t="s">
        <v>113</v>
      </c>
      <c r="B107" s="32" t="s">
        <v>73</v>
      </c>
      <c r="C107" s="36">
        <f>SUM(C108:C111)</f>
        <v>176</v>
      </c>
    </row>
    <row r="108" ht="20.1" customHeight="1" spans="1:3">
      <c r="A108" s="33" t="s">
        <v>288</v>
      </c>
      <c r="B108" s="33" t="s">
        <v>289</v>
      </c>
      <c r="C108" s="37">
        <v>0</v>
      </c>
    </row>
    <row r="109" ht="20.1" customHeight="1" spans="1:3">
      <c r="A109" s="33" t="s">
        <v>290</v>
      </c>
      <c r="B109" s="33" t="s">
        <v>291</v>
      </c>
      <c r="C109" s="37">
        <v>0</v>
      </c>
    </row>
    <row r="110" ht="20.1" customHeight="1" spans="1:3">
      <c r="A110" s="33" t="s">
        <v>292</v>
      </c>
      <c r="B110" s="33" t="s">
        <v>293</v>
      </c>
      <c r="C110" s="37">
        <v>176</v>
      </c>
    </row>
    <row r="111" ht="20.1" customHeight="1" spans="1:3">
      <c r="A111" s="33" t="s">
        <v>294</v>
      </c>
      <c r="B111" s="33" t="s">
        <v>73</v>
      </c>
      <c r="C111" s="37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zjl</cp:lastModifiedBy>
  <dcterms:created xsi:type="dcterms:W3CDTF">2008-01-10T09:59:00Z</dcterms:created>
  <cp:lastPrinted>2018-01-19T08:43:00Z</cp:lastPrinted>
  <dcterms:modified xsi:type="dcterms:W3CDTF">2022-10-10T01:02:57Z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</Properties>
</file>