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3580" windowHeight="11250" activeTab="8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</sheets>
  <calcPr calcId="114210"/>
</workbook>
</file>

<file path=xl/calcChain.xml><?xml version="1.0" encoding="utf-8"?>
<calcChain xmlns="http://schemas.openxmlformats.org/spreadsheetml/2006/main">
  <c r="D7" i="2"/>
  <c r="E8" i="4"/>
  <c r="J8"/>
  <c r="E9"/>
  <c r="J9"/>
  <c r="E10"/>
  <c r="J10"/>
  <c r="E11"/>
  <c r="J11"/>
  <c r="E12"/>
  <c r="J12"/>
  <c r="E13"/>
  <c r="F13"/>
  <c r="G13"/>
  <c r="H13"/>
  <c r="I13"/>
  <c r="J13"/>
  <c r="K13"/>
  <c r="L13"/>
  <c r="D6" i="5"/>
  <c r="B13"/>
  <c r="D13"/>
  <c r="C7" i="6"/>
  <c r="C8"/>
  <c r="C9"/>
  <c r="C10"/>
  <c r="C11"/>
  <c r="C12"/>
  <c r="D12"/>
  <c r="E12"/>
  <c r="C5" i="8"/>
  <c r="C6" i="9"/>
  <c r="C20"/>
  <c r="C48"/>
</calcChain>
</file>

<file path=xl/sharedStrings.xml><?xml version="1.0" encoding="utf-8"?>
<sst xmlns="http://schemas.openxmlformats.org/spreadsheetml/2006/main" count="513" uniqueCount="319">
  <si>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</si>
  <si>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</si>
  <si>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</si>
  <si>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</si>
  <si>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</si>
  <si>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</si>
  <si>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</si>
  <si>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</si>
  <si>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</si>
  <si>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</si>
  <si>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</si>
  <si>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</si>
  <si>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</si>
  <si>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</si>
  <si>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</si>
  <si>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</si>
  <si>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</si>
  <si>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</si>
  <si>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</si>
  <si>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</si>
  <si>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</si>
  <si>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</si>
  <si>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</si>
  <si>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</si>
  <si>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</si>
  <si>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</si>
  <si>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</si>
  <si>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</si>
  <si>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</si>
  <si>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</si>
  <si>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</si>
  <si>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</si>
  <si>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</si>
  <si>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</si>
  <si>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</si>
  <si>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</si>
  <si>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</si>
  <si>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</si>
  <si>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</si>
  <si>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</si>
  <si>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</si>
  <si>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</si>
  <si>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</si>
  <si>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</si>
  <si>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</si>
  <si>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</si>
  <si>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</si>
  <si>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</si>
  <si>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</si>
  <si>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</si>
  <si>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</si>
  <si>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</si>
  <si>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</si>
  <si>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</si>
  <si>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</si>
  <si>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</si>
  <si>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</si>
  <si>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</si>
  <si>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</si>
  <si>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上杭县旧县镇人民政府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</si>
  <si>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</si>
  <si>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</si>
  <si>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</si>
  <si>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</si>
  <si>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</si>
  <si>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</si>
  <si>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</si>
  <si>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</si>
  <si>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</si>
  <si>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</si>
  <si>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对村民委员会和村党支部的补助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</si>
  <si>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</si>
  <si>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</si>
  <si>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</si>
  <si>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</si>
  <si>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</si>
  <si>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</si>
  <si>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</si>
  <si>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</si>
  <si>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</si>
  <si>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</si>
  <si>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</si>
  <si>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</si>
  <si>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</si>
  <si>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</si>
  <si>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</si>
  <si>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</si>
  <si>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</si>
  <si>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</si>
  <si>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</si>
  <si>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</si>
  <si>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</si>
  <si>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</si>
  <si>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</si>
  <si>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</si>
  <si>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</si>
  <si>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</si>
  <si>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</si>
  <si>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</si>
  <si>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</si>
  <si>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</si>
  <si>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</si>
  <si>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</si>
  <si>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</si>
  <si>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</si>
  <si>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</si>
  <si>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</si>
  <si>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</si>
  <si>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</si>
  <si>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</si>
  <si>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</si>
  <si>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</si>
  <si>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</si>
  <si>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</si>
  <si>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</si>
  <si>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</si>
  <si>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</si>
  <si>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</si>
  <si>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</si>
  <si>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</si>
  <si>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</si>
  <si>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</si>
  <si>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</si>
  <si>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</si>
  <si>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</si>
  <si>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</si>
  <si>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</si>
  <si>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</si>
  <si>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</si>
  <si>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</si>
  <si>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</si>
  <si>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</si>
  <si>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</si>
  <si>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</si>
  <si>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</si>
  <si>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</si>
  <si>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</si>
  <si>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</si>
  <si>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</si>
  <si>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</si>
  <si>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</si>
  <si>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</si>
  <si>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</si>
  <si>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</si>
  <si>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</si>
  <si>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</si>
  <si>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</si>
  <si>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</si>
  <si>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</si>
  <si>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</si>
  <si>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</si>
  <si>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</si>
  <si>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</si>
  <si>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</si>
  <si>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</si>
  <si>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</si>
  <si>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</si>
  <si>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</si>
  <si>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</si>
  <si>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</si>
  <si>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</si>
  <si>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</si>
  <si>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</si>
  <si>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</si>
  <si>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</si>
  <si>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</si>
  <si>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</si>
  <si>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</si>
  <si>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</si>
  <si>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</si>
  <si>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</si>
  <si>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</si>
  <si>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</si>
  <si>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</si>
  <si>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</si>
  <si>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</si>
  <si>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</si>
  <si>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</si>
  <si>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</si>
  <si>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</si>
  <si>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</si>
  <si>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</si>
  <si>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</si>
  <si>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</si>
  <si>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</si>
  <si>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</si>
  <si>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</si>
  <si>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</si>
  <si>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</si>
  <si>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</si>
  <si>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</si>
  <si>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</si>
  <si>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</si>
  <si>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</si>
  <si>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</si>
  <si>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</si>
  <si>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</si>
  <si>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</si>
  <si>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</si>
  <si>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</si>
  <si>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</si>
  <si>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</si>
  <si>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</si>
  <si>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</si>
  <si>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</si>
  <si>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</si>
  <si>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</si>
  <si>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</si>
  <si>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</si>
  <si>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</si>
  <si>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</si>
  <si>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</si>
  <si>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</si>
  <si>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</si>
  <si>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</si>
  <si>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</si>
  <si>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</si>
  <si>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</si>
  <si>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</si>
  <si>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</si>
  <si>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</si>
  <si>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</si>
  <si>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</si>
  <si>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</si>
  <si>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</si>
  <si>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</si>
  <si>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</si>
  <si>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</si>
  <si>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</si>
  <si>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</si>
  <si>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</si>
  <si>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</si>
  <si>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</si>
  <si>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</si>
  <si>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</si>
  <si>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</si>
  <si>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</si>
  <si>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</si>
  <si>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</si>
  <si>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</si>
  <si>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</si>
  <si>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</si>
  <si>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</si>
  <si>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</si>
  <si>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</si>
  <si>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</si>
  <si>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</si>
  <si>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</si>
  <si>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</si>
  <si>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</si>
  <si>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</si>
  <si>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</si>
  <si>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</si>
  <si>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</si>
  <si>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</si>
  <si>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</si>
  <si>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</si>
  <si>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</si>
  <si>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</si>
  <si>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</si>
  <si>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</si>
  <si>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</si>
  <si>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</si>
  <si>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</si>
  <si>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</si>
  <si>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</si>
  <si>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</si>
  <si>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</si>
  <si>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</si>
  <si>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</si>
  <si>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</si>
  <si>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</si>
  <si>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</si>
  <si>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</si>
  <si>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</si>
  <si>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</si>
  <si>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</si>
  <si>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</si>
  <si>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</si>
  <si>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</si>
  <si>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</si>
  <si>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</si>
  <si>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</si>
  <si>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</si>
  <si>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</si>
  <si>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</si>
  <si>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</si>
  <si>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</si>
  <si>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</si>
  <si>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</si>
  <si>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</si>
  <si>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</si>
  <si>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</si>
  <si>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</si>
  <si>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</si>
  <si>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</si>
  <si>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</si>
  <si>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</si>
  <si>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</si>
  <si>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</si>
  <si>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</si>
  <si>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</si>
  <si>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</si>
  <si>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无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</si>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</sst>
</file>

<file path=xl/styles.xml><?xml version="1.0" encoding="utf-8"?>
<styleSheet xmlns="http://schemas.openxmlformats.org/spreadsheetml/2006/main">
  <fonts count="2"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D17" sqref="D17"/>
    </sheetView>
  </sheetViews>
  <sheetFormatPr defaultRowHeight="14.25"/>
  <sheetData>
    <row r="1" spans="1:2">
      <c r="A1" t="s">
        <v>0</v>
      </c>
    </row>
    <row r="2" spans="1:2">
      <c r="A2" t="s">
        <v>1</v>
      </c>
    </row>
    <row r="4" spans="1:2">
      <c r="A4" t="s">
        <v>2</v>
      </c>
    </row>
    <row r="5" spans="1:2">
      <c r="A5" t="s">
        <v>3</v>
      </c>
      <c r="B5" t="s">
        <v>4</v>
      </c>
    </row>
    <row r="6" spans="1:2">
      <c r="A6" t="s">
        <v>5</v>
      </c>
      <c r="B6" t="s">
        <v>6</v>
      </c>
    </row>
    <row r="7" spans="1:2">
      <c r="A7" t="s">
        <v>7</v>
      </c>
      <c r="B7" t="s">
        <v>8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</sheetData>
  <phoneticPr fontId="1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4.25"/>
  <sheetData>
    <row r="1" spans="1:2">
      <c r="A1" t="s">
        <v>291</v>
      </c>
    </row>
    <row r="2" spans="1:2">
      <c r="A2" t="s">
        <v>292</v>
      </c>
    </row>
    <row r="3" spans="1:2">
      <c r="B3" t="s">
        <v>29</v>
      </c>
    </row>
    <row r="4" spans="1:2">
      <c r="A4" t="s">
        <v>293</v>
      </c>
      <c r="B4" t="s">
        <v>33</v>
      </c>
    </row>
    <row r="5" spans="1:2">
      <c r="A5" t="s">
        <v>64</v>
      </c>
      <c r="B5">
        <v>40</v>
      </c>
    </row>
    <row r="6" spans="1:2">
      <c r="A6" t="s">
        <v>294</v>
      </c>
    </row>
    <row r="7" spans="1:2">
      <c r="A7" t="s">
        <v>295</v>
      </c>
      <c r="B7">
        <v>22</v>
      </c>
    </row>
    <row r="8" spans="1:2">
      <c r="A8" t="s">
        <v>296</v>
      </c>
      <c r="B8">
        <v>18</v>
      </c>
    </row>
    <row r="9" spans="1:2">
      <c r="A9" t="s">
        <v>297</v>
      </c>
      <c r="B9">
        <v>18</v>
      </c>
    </row>
    <row r="10" spans="1:2">
      <c r="A10" t="s">
        <v>298</v>
      </c>
    </row>
    <row r="11" spans="1:2">
      <c r="A11" t="s">
        <v>299</v>
      </c>
    </row>
  </sheetData>
  <phoneticPr fontId="1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4.25"/>
  <sheetData>
    <row r="1" spans="1:4">
      <c r="A1" t="s">
        <v>300</v>
      </c>
    </row>
    <row r="2" spans="1:4">
      <c r="A2" t="s">
        <v>301</v>
      </c>
    </row>
    <row r="3" spans="1:4">
      <c r="A3" t="s">
        <v>302</v>
      </c>
      <c r="B3" t="s">
        <v>303</v>
      </c>
    </row>
    <row r="4" spans="1:4">
      <c r="A4" t="s">
        <v>304</v>
      </c>
      <c r="B4" t="s">
        <v>305</v>
      </c>
      <c r="C4" t="s">
        <v>306</v>
      </c>
      <c r="D4" t="s">
        <v>307</v>
      </c>
    </row>
    <row r="5" spans="1:4">
      <c r="B5" t="s">
        <v>308</v>
      </c>
      <c r="C5" t="s">
        <v>309</v>
      </c>
    </row>
    <row r="6" spans="1:4">
      <c r="C6" t="s">
        <v>310</v>
      </c>
    </row>
    <row r="7" spans="1:4">
      <c r="C7" t="s">
        <v>311</v>
      </c>
    </row>
    <row r="8" spans="1:4">
      <c r="B8" t="s">
        <v>312</v>
      </c>
      <c r="C8" t="s">
        <v>309</v>
      </c>
    </row>
    <row r="9" spans="1:4">
      <c r="C9" t="s">
        <v>310</v>
      </c>
    </row>
    <row r="10" spans="1:4">
      <c r="C10" t="s">
        <v>311</v>
      </c>
    </row>
    <row r="11" spans="1:4">
      <c r="B11" t="s">
        <v>313</v>
      </c>
      <c r="C11" t="s">
        <v>309</v>
      </c>
    </row>
    <row r="12" spans="1:4">
      <c r="C12" t="s">
        <v>310</v>
      </c>
    </row>
    <row r="13" spans="1:4">
      <c r="C13" t="s">
        <v>311</v>
      </c>
    </row>
    <row r="14" spans="1:4">
      <c r="A14" t="s">
        <v>314</v>
      </c>
    </row>
  </sheetData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4.25"/>
  <sheetData>
    <row r="1" spans="1:4">
      <c r="A1" t="s">
        <v>315</v>
      </c>
    </row>
    <row r="2" spans="1:4">
      <c r="A2" t="s">
        <v>316</v>
      </c>
    </row>
    <row r="3" spans="1:4">
      <c r="A3" t="s">
        <v>317</v>
      </c>
      <c r="B3" t="s">
        <v>303</v>
      </c>
    </row>
    <row r="4" spans="1:4">
      <c r="A4" t="s">
        <v>318</v>
      </c>
    </row>
    <row r="5" spans="1:4">
      <c r="A5" t="s">
        <v>304</v>
      </c>
      <c r="B5" t="s">
        <v>305</v>
      </c>
      <c r="C5" t="s">
        <v>306</v>
      </c>
      <c r="D5" t="s">
        <v>307</v>
      </c>
    </row>
    <row r="6" spans="1:4">
      <c r="B6" t="s">
        <v>308</v>
      </c>
      <c r="C6" t="s">
        <v>309</v>
      </c>
    </row>
    <row r="7" spans="1:4">
      <c r="C7" t="s">
        <v>310</v>
      </c>
    </row>
    <row r="8" spans="1:4">
      <c r="C8" t="s">
        <v>311</v>
      </c>
    </row>
    <row r="9" spans="1:4">
      <c r="B9" t="s">
        <v>312</v>
      </c>
      <c r="C9" t="s">
        <v>309</v>
      </c>
    </row>
    <row r="10" spans="1:4">
      <c r="C10" t="s">
        <v>310</v>
      </c>
    </row>
    <row r="11" spans="1:4">
      <c r="C11" t="s">
        <v>311</v>
      </c>
    </row>
    <row r="12" spans="1:4">
      <c r="B12" t="s">
        <v>313</v>
      </c>
      <c r="C12" t="s">
        <v>309</v>
      </c>
    </row>
    <row r="13" spans="1:4">
      <c r="C13" t="s">
        <v>310</v>
      </c>
    </row>
    <row r="14" spans="1:4">
      <c r="C14" t="s">
        <v>311</v>
      </c>
    </row>
    <row r="15" spans="1:4">
      <c r="A15" t="s">
        <v>314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2"/>
  <sheetViews>
    <sheetView workbookViewId="0"/>
  </sheetViews>
  <sheetFormatPr defaultRowHeight="14.25"/>
  <cols>
    <col min="1" max="1" width="17.875" customWidth="1"/>
    <col min="3" max="3" width="18" customWidth="1"/>
  </cols>
  <sheetData>
    <row r="2" spans="1:4">
      <c r="A2" t="s">
        <v>27</v>
      </c>
    </row>
    <row r="3" spans="1:4">
      <c r="A3" t="s">
        <v>28</v>
      </c>
    </row>
    <row r="4" spans="1:4">
      <c r="D4" t="s">
        <v>29</v>
      </c>
    </row>
    <row r="5" spans="1:4">
      <c r="A5" t="s">
        <v>30</v>
      </c>
      <c r="C5" t="s">
        <v>31</v>
      </c>
    </row>
    <row r="6" spans="1:4">
      <c r="A6" t="s">
        <v>32</v>
      </c>
      <c r="B6" t="s">
        <v>33</v>
      </c>
      <c r="C6" t="s">
        <v>34</v>
      </c>
      <c r="D6" t="s">
        <v>33</v>
      </c>
    </row>
    <row r="7" spans="1:4">
      <c r="A7" t="s">
        <v>35</v>
      </c>
      <c r="B7">
        <v>2450</v>
      </c>
      <c r="C7" t="s">
        <v>36</v>
      </c>
      <c r="D7">
        <f>D8+D9+D10</f>
        <v>1122.19</v>
      </c>
    </row>
    <row r="8" spans="1:4">
      <c r="A8" t="s">
        <v>37</v>
      </c>
      <c r="C8" t="s">
        <v>38</v>
      </c>
      <c r="D8">
        <v>774.45</v>
      </c>
    </row>
    <row r="9" spans="1:4">
      <c r="A9" t="s">
        <v>39</v>
      </c>
      <c r="C9" t="s">
        <v>40</v>
      </c>
      <c r="D9">
        <v>27.35</v>
      </c>
    </row>
    <row r="10" spans="1:4">
      <c r="A10" t="s">
        <v>41</v>
      </c>
      <c r="C10" t="s">
        <v>42</v>
      </c>
      <c r="D10">
        <v>320.39</v>
      </c>
    </row>
    <row r="11" spans="1:4">
      <c r="A11" t="s">
        <v>43</v>
      </c>
      <c r="C11" t="s">
        <v>44</v>
      </c>
      <c r="D11">
        <v>1267.81</v>
      </c>
    </row>
    <row r="12" spans="1:4">
      <c r="A12" t="s">
        <v>45</v>
      </c>
      <c r="B12">
        <v>2450</v>
      </c>
      <c r="C12" t="s">
        <v>46</v>
      </c>
      <c r="D12">
        <v>2390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B18" sqref="B18"/>
    </sheetView>
  </sheetViews>
  <sheetFormatPr defaultRowHeight="14.25"/>
  <cols>
    <col min="2" max="2" width="11.375" customWidth="1"/>
  </cols>
  <sheetData>
    <row r="1" spans="1:8">
      <c r="A1" t="s">
        <v>47</v>
      </c>
    </row>
    <row r="2" spans="1:8">
      <c r="A2" t="s">
        <v>48</v>
      </c>
    </row>
    <row r="3" spans="1:8">
      <c r="G3" t="s">
        <v>29</v>
      </c>
    </row>
    <row r="4" spans="1:8">
      <c r="A4" t="s">
        <v>49</v>
      </c>
      <c r="B4" t="s">
        <v>50</v>
      </c>
      <c r="C4" t="s">
        <v>51</v>
      </c>
    </row>
    <row r="5" spans="1:8"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</row>
    <row r="6" spans="1:8">
      <c r="A6" t="s">
        <v>58</v>
      </c>
      <c r="B6" t="s">
        <v>58</v>
      </c>
      <c r="C6">
        <v>1</v>
      </c>
      <c r="D6">
        <v>2</v>
      </c>
      <c r="E6">
        <v>3</v>
      </c>
      <c r="F6">
        <v>4</v>
      </c>
      <c r="G6">
        <v>5</v>
      </c>
      <c r="H6">
        <v>6</v>
      </c>
    </row>
    <row r="7" spans="1:8">
      <c r="B7" t="s">
        <v>59</v>
      </c>
      <c r="D7">
        <v>2450</v>
      </c>
    </row>
  </sheetData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4.25"/>
  <sheetData>
    <row r="1" spans="1:15">
      <c r="A1" t="s">
        <v>60</v>
      </c>
    </row>
    <row r="2" spans="1:15">
      <c r="A2" t="s">
        <v>61</v>
      </c>
    </row>
    <row r="3" spans="1:15">
      <c r="N3" t="s">
        <v>29</v>
      </c>
    </row>
    <row r="4" spans="1:15">
      <c r="A4" t="s">
        <v>49</v>
      </c>
      <c r="B4" t="s">
        <v>50</v>
      </c>
      <c r="C4" t="s">
        <v>62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  <c r="I4" t="s">
        <v>68</v>
      </c>
      <c r="J4" t="s">
        <v>51</v>
      </c>
    </row>
    <row r="5" spans="1:15">
      <c r="J5" t="s">
        <v>64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</row>
    <row r="7" spans="1:15">
      <c r="A7" t="s">
        <v>58</v>
      </c>
      <c r="B7" t="s">
        <v>58</v>
      </c>
      <c r="C7" t="s">
        <v>58</v>
      </c>
      <c r="D7" t="s">
        <v>58</v>
      </c>
      <c r="E7">
        <v>1</v>
      </c>
      <c r="F7">
        <v>2</v>
      </c>
      <c r="G7">
        <v>3</v>
      </c>
      <c r="H7">
        <v>4</v>
      </c>
      <c r="I7">
        <v>5</v>
      </c>
      <c r="J7">
        <v>6</v>
      </c>
      <c r="K7">
        <v>7</v>
      </c>
      <c r="L7">
        <v>8</v>
      </c>
      <c r="M7">
        <v>9</v>
      </c>
      <c r="N7">
        <v>10</v>
      </c>
      <c r="O7">
        <v>11</v>
      </c>
    </row>
    <row r="8" spans="1:15">
      <c r="B8" t="s">
        <v>59</v>
      </c>
      <c r="C8">
        <v>2010301</v>
      </c>
      <c r="D8" t="s">
        <v>69</v>
      </c>
      <c r="E8">
        <f>SUM(F8:I8)</f>
        <v>856.2</v>
      </c>
      <c r="F8">
        <v>287.57</v>
      </c>
      <c r="G8">
        <v>27.35</v>
      </c>
      <c r="H8">
        <v>313.32</v>
      </c>
      <c r="I8">
        <v>227.96</v>
      </c>
      <c r="J8">
        <f>SUM(K8:O8)</f>
        <v>856.2</v>
      </c>
      <c r="K8">
        <v>856.2</v>
      </c>
    </row>
    <row r="9" spans="1:15">
      <c r="B9" t="s">
        <v>59</v>
      </c>
      <c r="C9">
        <v>2010601</v>
      </c>
      <c r="D9" t="s">
        <v>69</v>
      </c>
      <c r="E9">
        <f>SUM(F9:I9)</f>
        <v>35.75</v>
      </c>
      <c r="F9">
        <v>34.119999999999997</v>
      </c>
      <c r="H9">
        <v>1.63</v>
      </c>
      <c r="J9">
        <f>SUM(K9:O9)</f>
        <v>35.75</v>
      </c>
      <c r="K9">
        <v>35.75</v>
      </c>
    </row>
    <row r="10" spans="1:15">
      <c r="B10" t="s">
        <v>59</v>
      </c>
      <c r="C10">
        <v>2100101</v>
      </c>
      <c r="D10" t="s">
        <v>69</v>
      </c>
      <c r="E10">
        <f>SUM(F10:I10)</f>
        <v>49.91</v>
      </c>
      <c r="F10">
        <v>47.51</v>
      </c>
      <c r="H10">
        <v>2.4</v>
      </c>
      <c r="J10">
        <f>SUM(K10:O10)</f>
        <v>49.91</v>
      </c>
      <c r="K10">
        <v>49.91</v>
      </c>
    </row>
    <row r="11" spans="1:15">
      <c r="B11" t="s">
        <v>59</v>
      </c>
      <c r="C11">
        <v>2070101</v>
      </c>
      <c r="D11" t="s">
        <v>69</v>
      </c>
      <c r="E11">
        <f>SUM(F11:I11)</f>
        <v>75.7</v>
      </c>
      <c r="F11">
        <v>72.66</v>
      </c>
      <c r="H11">
        <v>3.04</v>
      </c>
      <c r="J11">
        <f>SUM(K11:O11)</f>
        <v>75.7</v>
      </c>
      <c r="K11">
        <v>75.7</v>
      </c>
    </row>
    <row r="12" spans="1:15">
      <c r="B12" t="s">
        <v>59</v>
      </c>
      <c r="C12">
        <v>2130705</v>
      </c>
      <c r="D12" t="s">
        <v>70</v>
      </c>
      <c r="E12">
        <f>SUM(F12:I12)</f>
        <v>1372.4399999999998</v>
      </c>
      <c r="F12">
        <v>332.59</v>
      </c>
      <c r="I12">
        <v>1039.8499999999999</v>
      </c>
      <c r="J12">
        <f>SUM(K12:O12)</f>
        <v>1432.44</v>
      </c>
      <c r="K12">
        <v>1432.44</v>
      </c>
    </row>
    <row r="13" spans="1:15">
      <c r="B13" t="s">
        <v>64</v>
      </c>
      <c r="E13">
        <f>SUM(E8:E12)</f>
        <v>2390</v>
      </c>
      <c r="F13">
        <f t="shared" ref="F13:L13" si="0">SUM(F8:F12)</f>
        <v>774.45</v>
      </c>
      <c r="G13">
        <f t="shared" si="0"/>
        <v>27.35</v>
      </c>
      <c r="H13">
        <f t="shared" si="0"/>
        <v>320.39</v>
      </c>
      <c r="I13">
        <f t="shared" si="0"/>
        <v>1267.81</v>
      </c>
      <c r="J13">
        <f t="shared" si="0"/>
        <v>2450</v>
      </c>
      <c r="K13">
        <f t="shared" si="0"/>
        <v>2450</v>
      </c>
      <c r="L13">
        <f t="shared" si="0"/>
        <v>0</v>
      </c>
    </row>
    <row r="19" spans="1:1">
      <c r="A19" t="s">
        <v>71</v>
      </c>
    </row>
  </sheetData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4.25"/>
  <sheetData>
    <row r="1" spans="1:4">
      <c r="A1" t="s">
        <v>72</v>
      </c>
    </row>
    <row r="2" spans="1:4">
      <c r="A2" t="s">
        <v>73</v>
      </c>
    </row>
    <row r="3" spans="1:4">
      <c r="D3" t="s">
        <v>29</v>
      </c>
    </row>
    <row r="4" spans="1:4">
      <c r="A4" t="s">
        <v>30</v>
      </c>
      <c r="C4" t="s">
        <v>31</v>
      </c>
    </row>
    <row r="5" spans="1:4">
      <c r="A5" t="s">
        <v>32</v>
      </c>
      <c r="B5" t="s">
        <v>33</v>
      </c>
      <c r="C5" t="s">
        <v>34</v>
      </c>
      <c r="D5" t="s">
        <v>33</v>
      </c>
    </row>
    <row r="6" spans="1:4">
      <c r="A6" t="s">
        <v>35</v>
      </c>
      <c r="B6">
        <v>2450</v>
      </c>
      <c r="C6" t="s">
        <v>36</v>
      </c>
      <c r="D6">
        <f>SUM(D7:D9)</f>
        <v>1122.19</v>
      </c>
    </row>
    <row r="7" spans="1:4">
      <c r="A7" t="s">
        <v>37</v>
      </c>
      <c r="C7" t="s">
        <v>74</v>
      </c>
      <c r="D7">
        <v>774.45</v>
      </c>
    </row>
    <row r="8" spans="1:4">
      <c r="C8" t="s">
        <v>75</v>
      </c>
      <c r="D8">
        <v>27.35</v>
      </c>
    </row>
    <row r="9" spans="1:4">
      <c r="C9" t="s">
        <v>76</v>
      </c>
      <c r="D9">
        <v>320.39</v>
      </c>
    </row>
    <row r="10" spans="1:4">
      <c r="C10" t="s">
        <v>44</v>
      </c>
      <c r="D10">
        <v>1267.81</v>
      </c>
    </row>
    <row r="13" spans="1:4">
      <c r="A13" t="s">
        <v>45</v>
      </c>
      <c r="B13">
        <f>SUM(B6:B12)</f>
        <v>2450</v>
      </c>
      <c r="C13" t="s">
        <v>46</v>
      </c>
      <c r="D13">
        <f>D6+D10</f>
        <v>2390</v>
      </c>
    </row>
  </sheetData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4.25"/>
  <sheetData>
    <row r="1" spans="1:5">
      <c r="A1" t="s">
        <v>77</v>
      </c>
    </row>
    <row r="2" spans="1:5">
      <c r="A2" t="s">
        <v>78</v>
      </c>
    </row>
    <row r="3" spans="1:5">
      <c r="E3" t="s">
        <v>29</v>
      </c>
    </row>
    <row r="4" spans="1:5">
      <c r="A4" t="s">
        <v>62</v>
      </c>
      <c r="B4" t="s">
        <v>63</v>
      </c>
      <c r="C4" t="s">
        <v>64</v>
      </c>
      <c r="D4" t="s">
        <v>79</v>
      </c>
    </row>
    <row r="5" spans="1:5">
      <c r="D5" t="s">
        <v>80</v>
      </c>
      <c r="E5" t="s">
        <v>68</v>
      </c>
    </row>
    <row r="6" spans="1:5">
      <c r="A6" t="s">
        <v>58</v>
      </c>
      <c r="B6" t="s">
        <v>58</v>
      </c>
      <c r="C6">
        <v>1</v>
      </c>
      <c r="D6">
        <v>2</v>
      </c>
      <c r="E6">
        <v>3</v>
      </c>
    </row>
    <row r="7" spans="1:5">
      <c r="A7">
        <v>2010301</v>
      </c>
      <c r="B7" t="s">
        <v>69</v>
      </c>
      <c r="C7">
        <f>SUM(D7:E7)</f>
        <v>856.19</v>
      </c>
      <c r="D7">
        <v>628.23</v>
      </c>
      <c r="E7">
        <v>227.96</v>
      </c>
    </row>
    <row r="8" spans="1:5">
      <c r="A8">
        <v>2010601</v>
      </c>
      <c r="B8" t="s">
        <v>69</v>
      </c>
      <c r="C8">
        <f>SUM(D8:E8)</f>
        <v>35.75</v>
      </c>
      <c r="D8">
        <v>35.75</v>
      </c>
    </row>
    <row r="9" spans="1:5">
      <c r="A9">
        <v>2100101</v>
      </c>
      <c r="B9" t="s">
        <v>69</v>
      </c>
      <c r="C9">
        <f>SUM(D9:E9)</f>
        <v>49.91</v>
      </c>
      <c r="D9">
        <v>49.91</v>
      </c>
    </row>
    <row r="10" spans="1:5">
      <c r="A10">
        <v>2070101</v>
      </c>
      <c r="B10" t="s">
        <v>69</v>
      </c>
      <c r="C10">
        <f>SUM(D10:E10)</f>
        <v>75.709999999999994</v>
      </c>
      <c r="D10">
        <v>75.709999999999994</v>
      </c>
    </row>
    <row r="11" spans="1:5">
      <c r="A11">
        <v>2130705</v>
      </c>
      <c r="B11" t="s">
        <v>70</v>
      </c>
      <c r="C11">
        <f>SUM(D11:E11)</f>
        <v>1372.4399999999998</v>
      </c>
      <c r="D11">
        <v>332.59</v>
      </c>
      <c r="E11">
        <v>1039.8499999999999</v>
      </c>
    </row>
    <row r="12" spans="1:5">
      <c r="B12" t="s">
        <v>64</v>
      </c>
      <c r="C12">
        <f>SUM(C7:C11)</f>
        <v>2390</v>
      </c>
      <c r="D12">
        <f>SUM(D7:D11)</f>
        <v>1122.19</v>
      </c>
      <c r="E12">
        <f>SUM(E7:E11)</f>
        <v>1267.81</v>
      </c>
    </row>
    <row r="22" spans="1:1">
      <c r="A22" t="s">
        <v>81</v>
      </c>
    </row>
  </sheetData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4.25"/>
  <sheetData>
    <row r="1" spans="1:5">
      <c r="A1" t="s">
        <v>82</v>
      </c>
    </row>
    <row r="2" spans="1:5">
      <c r="A2" t="s">
        <v>83</v>
      </c>
    </row>
    <row r="3" spans="1:5">
      <c r="E3" t="s">
        <v>29</v>
      </c>
    </row>
    <row r="4" spans="1:5">
      <c r="A4" t="s">
        <v>62</v>
      </c>
      <c r="B4" t="s">
        <v>63</v>
      </c>
      <c r="C4" t="s">
        <v>64</v>
      </c>
      <c r="D4" t="s">
        <v>79</v>
      </c>
    </row>
    <row r="5" spans="1:5">
      <c r="D5" t="s">
        <v>80</v>
      </c>
      <c r="E5" t="s">
        <v>68</v>
      </c>
    </row>
    <row r="6" spans="1:5">
      <c r="A6" t="s">
        <v>58</v>
      </c>
      <c r="B6" t="s">
        <v>58</v>
      </c>
      <c r="C6">
        <v>1</v>
      </c>
      <c r="D6">
        <v>2</v>
      </c>
      <c r="E6">
        <v>3</v>
      </c>
    </row>
    <row r="22" spans="1:1">
      <c r="A22" t="s">
        <v>84</v>
      </c>
    </row>
    <row r="23" spans="1:1">
      <c r="A23" t="s">
        <v>85</v>
      </c>
    </row>
  </sheetData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FormatPr defaultRowHeight="14.25"/>
  <sheetData>
    <row r="1" spans="1:3">
      <c r="A1" t="s">
        <v>86</v>
      </c>
    </row>
    <row r="2" spans="1:3">
      <c r="A2" t="s">
        <v>87</v>
      </c>
    </row>
    <row r="3" spans="1:3">
      <c r="C3" t="s">
        <v>29</v>
      </c>
    </row>
    <row r="4" spans="1:3">
      <c r="A4" t="s">
        <v>62</v>
      </c>
      <c r="B4" t="s">
        <v>63</v>
      </c>
      <c r="C4" t="s">
        <v>33</v>
      </c>
    </row>
    <row r="5" spans="1:3">
      <c r="A5" t="s">
        <v>88</v>
      </c>
      <c r="B5" t="s">
        <v>89</v>
      </c>
      <c r="C5">
        <f>SUM(C6:C15)</f>
        <v>2390</v>
      </c>
    </row>
    <row r="6" spans="1:3">
      <c r="A6" t="s">
        <v>90</v>
      </c>
      <c r="B6" t="s">
        <v>91</v>
      </c>
      <c r="C6">
        <v>774.45</v>
      </c>
    </row>
    <row r="7" spans="1:3">
      <c r="A7" t="s">
        <v>92</v>
      </c>
      <c r="B7" t="s">
        <v>93</v>
      </c>
      <c r="C7">
        <v>320.39</v>
      </c>
    </row>
    <row r="8" spans="1:3">
      <c r="A8" t="s">
        <v>94</v>
      </c>
      <c r="B8" t="s">
        <v>95</v>
      </c>
      <c r="C8">
        <v>27.35</v>
      </c>
    </row>
    <row r="9" spans="1:3">
      <c r="A9" t="s">
        <v>96</v>
      </c>
      <c r="B9" t="s">
        <v>97</v>
      </c>
      <c r="C9" t="s">
        <v>89</v>
      </c>
    </row>
    <row r="10" spans="1:3">
      <c r="A10" t="s">
        <v>98</v>
      </c>
      <c r="B10" t="s">
        <v>99</v>
      </c>
      <c r="C10" t="s">
        <v>89</v>
      </c>
    </row>
    <row r="11" spans="1:3">
      <c r="A11" t="s">
        <v>100</v>
      </c>
      <c r="B11" t="s">
        <v>101</v>
      </c>
      <c r="C11" t="s">
        <v>89</v>
      </c>
    </row>
    <row r="12" spans="1:3">
      <c r="A12" t="s">
        <v>102</v>
      </c>
      <c r="B12" t="s">
        <v>103</v>
      </c>
      <c r="C12" t="s">
        <v>89</v>
      </c>
    </row>
    <row r="13" spans="1:3">
      <c r="A13" t="s">
        <v>104</v>
      </c>
      <c r="B13" t="s">
        <v>105</v>
      </c>
      <c r="C13" t="s">
        <v>89</v>
      </c>
    </row>
    <row r="14" spans="1:3">
      <c r="A14" t="s">
        <v>106</v>
      </c>
      <c r="B14" t="s">
        <v>107</v>
      </c>
    </row>
    <row r="15" spans="1:3">
      <c r="A15" t="s">
        <v>108</v>
      </c>
      <c r="B15" t="s">
        <v>109</v>
      </c>
      <c r="C15">
        <v>1267.81</v>
      </c>
    </row>
  </sheetData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abSelected="1" workbookViewId="0">
      <selection activeCell="B21" sqref="B21"/>
    </sheetView>
  </sheetViews>
  <sheetFormatPr defaultRowHeight="14.25"/>
  <cols>
    <col min="2" max="2" width="29.5" customWidth="1"/>
  </cols>
  <sheetData>
    <row r="1" spans="1:3">
      <c r="A1" t="s">
        <v>110</v>
      </c>
    </row>
    <row r="2" spans="1:3">
      <c r="A2" t="s">
        <v>111</v>
      </c>
    </row>
    <row r="3" spans="1:3">
      <c r="B3" t="s">
        <v>29</v>
      </c>
    </row>
    <row r="4" spans="1:3">
      <c r="A4" t="s">
        <v>112</v>
      </c>
      <c r="B4" t="s">
        <v>63</v>
      </c>
      <c r="C4" t="s">
        <v>33</v>
      </c>
    </row>
    <row r="5" spans="1:3">
      <c r="A5" t="s">
        <v>88</v>
      </c>
      <c r="B5" t="s">
        <v>89</v>
      </c>
      <c r="C5" t="s">
        <v>89</v>
      </c>
    </row>
    <row r="6" spans="1:3">
      <c r="A6" t="s">
        <v>90</v>
      </c>
      <c r="B6" t="s">
        <v>91</v>
      </c>
      <c r="C6">
        <f>SUM(C7:C19)</f>
        <v>774.44999999999993</v>
      </c>
    </row>
    <row r="7" spans="1:3">
      <c r="A7" t="s">
        <v>113</v>
      </c>
      <c r="B7" t="s">
        <v>114</v>
      </c>
      <c r="C7">
        <v>156.61000000000001</v>
      </c>
    </row>
    <row r="8" spans="1:3">
      <c r="A8" t="s">
        <v>115</v>
      </c>
      <c r="B8" t="s">
        <v>116</v>
      </c>
      <c r="C8">
        <v>147.04</v>
      </c>
    </row>
    <row r="9" spans="1:3">
      <c r="A9" t="s">
        <v>117</v>
      </c>
      <c r="B9" t="s">
        <v>118</v>
      </c>
      <c r="C9" t="s">
        <v>89</v>
      </c>
    </row>
    <row r="10" spans="1:3">
      <c r="A10" t="s">
        <v>119</v>
      </c>
      <c r="B10" t="s">
        <v>120</v>
      </c>
      <c r="C10" t="s">
        <v>89</v>
      </c>
    </row>
    <row r="11" spans="1:3">
      <c r="A11" t="s">
        <v>121</v>
      </c>
      <c r="B11" t="s">
        <v>122</v>
      </c>
      <c r="C11">
        <v>34.82</v>
      </c>
    </row>
    <row r="12" spans="1:3">
      <c r="A12" t="s">
        <v>123</v>
      </c>
      <c r="B12" t="s">
        <v>124</v>
      </c>
      <c r="C12">
        <v>56.83</v>
      </c>
    </row>
    <row r="13" spans="1:3">
      <c r="A13" t="s">
        <v>125</v>
      </c>
      <c r="B13" t="s">
        <v>126</v>
      </c>
      <c r="C13" t="s">
        <v>89</v>
      </c>
    </row>
    <row r="14" spans="1:3">
      <c r="A14" t="s">
        <v>127</v>
      </c>
      <c r="B14" t="s">
        <v>128</v>
      </c>
      <c r="C14">
        <v>24.29</v>
      </c>
    </row>
    <row r="15" spans="1:3">
      <c r="A15" t="s">
        <v>129</v>
      </c>
      <c r="B15" t="s">
        <v>130</v>
      </c>
      <c r="C15" t="s">
        <v>89</v>
      </c>
    </row>
    <row r="16" spans="1:3">
      <c r="A16" t="s">
        <v>131</v>
      </c>
      <c r="B16" t="s">
        <v>132</v>
      </c>
      <c r="C16">
        <v>2.4300000000000002</v>
      </c>
    </row>
    <row r="17" spans="1:3">
      <c r="A17" t="s">
        <v>133</v>
      </c>
      <c r="B17" t="s">
        <v>134</v>
      </c>
      <c r="C17">
        <v>36.44</v>
      </c>
    </row>
    <row r="18" spans="1:3">
      <c r="A18" t="s">
        <v>135</v>
      </c>
      <c r="B18" t="s">
        <v>136</v>
      </c>
      <c r="C18">
        <v>18.21</v>
      </c>
    </row>
    <row r="19" spans="1:3">
      <c r="A19" t="s">
        <v>137</v>
      </c>
      <c r="B19" t="s">
        <v>138</v>
      </c>
      <c r="C19">
        <v>297.77999999999997</v>
      </c>
    </row>
    <row r="20" spans="1:3">
      <c r="A20" t="s">
        <v>92</v>
      </c>
      <c r="B20" t="s">
        <v>93</v>
      </c>
      <c r="C20">
        <f>SUM(C21:C47)</f>
        <v>320.39</v>
      </c>
    </row>
    <row r="21" spans="1:3">
      <c r="A21" t="s">
        <v>139</v>
      </c>
      <c r="B21" t="s">
        <v>140</v>
      </c>
      <c r="C21">
        <v>14.7</v>
      </c>
    </row>
    <row r="22" spans="1:3">
      <c r="A22" t="s">
        <v>141</v>
      </c>
      <c r="B22" t="s">
        <v>142</v>
      </c>
      <c r="C22" t="s">
        <v>89</v>
      </c>
    </row>
    <row r="23" spans="1:3">
      <c r="A23" t="s">
        <v>143</v>
      </c>
      <c r="B23" t="s">
        <v>144</v>
      </c>
      <c r="C23" t="s">
        <v>89</v>
      </c>
    </row>
    <row r="24" spans="1:3">
      <c r="A24" t="s">
        <v>145</v>
      </c>
      <c r="B24" t="s">
        <v>146</v>
      </c>
      <c r="C24" t="s">
        <v>89</v>
      </c>
    </row>
    <row r="25" spans="1:3">
      <c r="A25" t="s">
        <v>147</v>
      </c>
      <c r="B25" t="s">
        <v>148</v>
      </c>
      <c r="C25" t="s">
        <v>89</v>
      </c>
    </row>
    <row r="26" spans="1:3">
      <c r="A26" t="s">
        <v>149</v>
      </c>
      <c r="B26" t="s">
        <v>150</v>
      </c>
      <c r="C26" t="s">
        <v>89</v>
      </c>
    </row>
    <row r="27" spans="1:3">
      <c r="A27" t="s">
        <v>151</v>
      </c>
      <c r="B27" t="s">
        <v>152</v>
      </c>
      <c r="C27" t="s">
        <v>89</v>
      </c>
    </row>
    <row r="28" spans="1:3">
      <c r="A28" t="s">
        <v>153</v>
      </c>
      <c r="B28" t="s">
        <v>154</v>
      </c>
      <c r="C28" t="s">
        <v>89</v>
      </c>
    </row>
    <row r="29" spans="1:3">
      <c r="A29" t="s">
        <v>155</v>
      </c>
      <c r="B29" t="s">
        <v>156</v>
      </c>
      <c r="C29" t="s">
        <v>89</v>
      </c>
    </row>
    <row r="30" spans="1:3">
      <c r="A30" t="s">
        <v>157</v>
      </c>
      <c r="B30" t="s">
        <v>158</v>
      </c>
      <c r="C30" t="s">
        <v>89</v>
      </c>
    </row>
    <row r="31" spans="1:3">
      <c r="A31" t="s">
        <v>159</v>
      </c>
      <c r="B31" t="s">
        <v>160</v>
      </c>
      <c r="C31" t="s">
        <v>89</v>
      </c>
    </row>
    <row r="32" spans="1:3">
      <c r="A32" t="s">
        <v>161</v>
      </c>
      <c r="B32" t="s">
        <v>162</v>
      </c>
      <c r="C32" t="s">
        <v>89</v>
      </c>
    </row>
    <row r="33" spans="1:3">
      <c r="A33" t="s">
        <v>163</v>
      </c>
      <c r="B33" t="s">
        <v>164</v>
      </c>
      <c r="C33" t="s">
        <v>89</v>
      </c>
    </row>
    <row r="34" spans="1:3">
      <c r="A34" t="s">
        <v>165</v>
      </c>
      <c r="B34" t="s">
        <v>166</v>
      </c>
      <c r="C34" t="s">
        <v>89</v>
      </c>
    </row>
    <row r="35" spans="1:3">
      <c r="A35" t="s">
        <v>167</v>
      </c>
      <c r="B35" t="s">
        <v>168</v>
      </c>
      <c r="C35" t="s">
        <v>89</v>
      </c>
    </row>
    <row r="36" spans="1:3">
      <c r="A36" t="s">
        <v>169</v>
      </c>
      <c r="B36" t="s">
        <v>170</v>
      </c>
      <c r="C36">
        <v>22</v>
      </c>
    </row>
    <row r="37" spans="1:3">
      <c r="A37" t="s">
        <v>171</v>
      </c>
      <c r="B37" t="s">
        <v>172</v>
      </c>
      <c r="C37" t="s">
        <v>89</v>
      </c>
    </row>
    <row r="38" spans="1:3">
      <c r="A38" t="s">
        <v>173</v>
      </c>
      <c r="B38" t="s">
        <v>174</v>
      </c>
      <c r="C38" t="s">
        <v>89</v>
      </c>
    </row>
    <row r="39" spans="1:3">
      <c r="A39" t="s">
        <v>175</v>
      </c>
      <c r="B39" t="s">
        <v>176</v>
      </c>
      <c r="C39" t="s">
        <v>89</v>
      </c>
    </row>
    <row r="40" spans="1:3">
      <c r="A40" t="s">
        <v>177</v>
      </c>
      <c r="B40" t="s">
        <v>178</v>
      </c>
      <c r="C40" t="s">
        <v>89</v>
      </c>
    </row>
    <row r="41" spans="1:3">
      <c r="A41" t="s">
        <v>179</v>
      </c>
      <c r="B41" t="s">
        <v>180</v>
      </c>
      <c r="C41" t="s">
        <v>89</v>
      </c>
    </row>
    <row r="42" spans="1:3">
      <c r="A42" t="s">
        <v>181</v>
      </c>
      <c r="B42" t="s">
        <v>182</v>
      </c>
      <c r="C42">
        <v>5.69</v>
      </c>
    </row>
    <row r="43" spans="1:3">
      <c r="A43" t="s">
        <v>183</v>
      </c>
      <c r="B43" t="s">
        <v>184</v>
      </c>
      <c r="C43" t="s">
        <v>89</v>
      </c>
    </row>
    <row r="44" spans="1:3">
      <c r="A44" t="s">
        <v>185</v>
      </c>
      <c r="B44" t="s">
        <v>186</v>
      </c>
      <c r="C44">
        <v>18</v>
      </c>
    </row>
    <row r="45" spans="1:3">
      <c r="A45" t="s">
        <v>187</v>
      </c>
      <c r="B45" t="s">
        <v>188</v>
      </c>
      <c r="C45" t="s">
        <v>89</v>
      </c>
    </row>
    <row r="46" spans="1:3">
      <c r="A46" t="s">
        <v>189</v>
      </c>
      <c r="B46" t="s">
        <v>190</v>
      </c>
      <c r="C46" t="s">
        <v>89</v>
      </c>
    </row>
    <row r="47" spans="1:3">
      <c r="A47" t="s">
        <v>191</v>
      </c>
      <c r="B47" t="s">
        <v>192</v>
      </c>
      <c r="C47">
        <v>260</v>
      </c>
    </row>
    <row r="48" spans="1:3">
      <c r="A48" t="s">
        <v>94</v>
      </c>
      <c r="B48" t="s">
        <v>95</v>
      </c>
      <c r="C48">
        <f>SUM(C49:C59)</f>
        <v>27.35</v>
      </c>
    </row>
    <row r="49" spans="1:3">
      <c r="A49" t="s">
        <v>193</v>
      </c>
      <c r="B49" t="s">
        <v>194</v>
      </c>
      <c r="C49" t="s">
        <v>89</v>
      </c>
    </row>
    <row r="50" spans="1:3">
      <c r="A50" t="s">
        <v>195</v>
      </c>
      <c r="B50" t="s">
        <v>196</v>
      </c>
      <c r="C50" t="s">
        <v>89</v>
      </c>
    </row>
    <row r="51" spans="1:3">
      <c r="A51" t="s">
        <v>197</v>
      </c>
      <c r="B51" t="s">
        <v>198</v>
      </c>
      <c r="C51" t="s">
        <v>89</v>
      </c>
    </row>
    <row r="52" spans="1:3">
      <c r="A52" t="s">
        <v>199</v>
      </c>
      <c r="B52" t="s">
        <v>200</v>
      </c>
      <c r="C52" t="s">
        <v>89</v>
      </c>
    </row>
    <row r="53" spans="1:3">
      <c r="A53" t="s">
        <v>201</v>
      </c>
      <c r="B53" t="s">
        <v>202</v>
      </c>
      <c r="C53">
        <v>18.63</v>
      </c>
    </row>
    <row r="54" spans="1:3">
      <c r="A54" t="s">
        <v>203</v>
      </c>
      <c r="B54" t="s">
        <v>204</v>
      </c>
      <c r="C54" t="s">
        <v>89</v>
      </c>
    </row>
    <row r="55" spans="1:3">
      <c r="A55" t="s">
        <v>205</v>
      </c>
      <c r="B55" t="s">
        <v>206</v>
      </c>
      <c r="C55">
        <v>8.7200000000000006</v>
      </c>
    </row>
    <row r="56" spans="1:3">
      <c r="A56" t="s">
        <v>207</v>
      </c>
      <c r="B56" t="s">
        <v>208</v>
      </c>
      <c r="C56" t="s">
        <v>89</v>
      </c>
    </row>
    <row r="57" spans="1:3">
      <c r="A57" t="s">
        <v>209</v>
      </c>
      <c r="B57" t="s">
        <v>210</v>
      </c>
      <c r="C57" t="s">
        <v>89</v>
      </c>
    </row>
    <row r="58" spans="1:3">
      <c r="A58" t="s">
        <v>211</v>
      </c>
      <c r="B58" t="s">
        <v>212</v>
      </c>
      <c r="C58" t="s">
        <v>89</v>
      </c>
    </row>
    <row r="59" spans="1:3">
      <c r="A59" t="s">
        <v>213</v>
      </c>
      <c r="B59" t="s">
        <v>214</v>
      </c>
      <c r="C59" t="s">
        <v>89</v>
      </c>
    </row>
    <row r="60" spans="1:3">
      <c r="A60" t="s">
        <v>96</v>
      </c>
      <c r="B60" t="s">
        <v>97</v>
      </c>
      <c r="C60" t="s">
        <v>89</v>
      </c>
    </row>
    <row r="61" spans="1:3">
      <c r="A61" t="s">
        <v>215</v>
      </c>
      <c r="B61" t="s">
        <v>216</v>
      </c>
      <c r="C61" t="s">
        <v>89</v>
      </c>
    </row>
    <row r="62" spans="1:3">
      <c r="A62" t="s">
        <v>217</v>
      </c>
      <c r="B62" t="s">
        <v>218</v>
      </c>
      <c r="C62" t="s">
        <v>89</v>
      </c>
    </row>
    <row r="63" spans="1:3">
      <c r="A63" t="s">
        <v>219</v>
      </c>
      <c r="B63" t="s">
        <v>220</v>
      </c>
      <c r="C63" t="s">
        <v>89</v>
      </c>
    </row>
    <row r="64" spans="1:3">
      <c r="A64" t="s">
        <v>221</v>
      </c>
      <c r="B64" t="s">
        <v>222</v>
      </c>
      <c r="C64" t="s">
        <v>89</v>
      </c>
    </row>
    <row r="65" spans="1:3">
      <c r="A65" t="s">
        <v>98</v>
      </c>
      <c r="B65" t="s">
        <v>99</v>
      </c>
      <c r="C65" t="s">
        <v>89</v>
      </c>
    </row>
    <row r="66" spans="1:3">
      <c r="A66" t="s">
        <v>223</v>
      </c>
      <c r="B66" t="s">
        <v>224</v>
      </c>
      <c r="C66" t="s">
        <v>89</v>
      </c>
    </row>
    <row r="67" spans="1:3">
      <c r="A67" t="s">
        <v>225</v>
      </c>
      <c r="B67" t="s">
        <v>226</v>
      </c>
      <c r="C67" t="s">
        <v>89</v>
      </c>
    </row>
    <row r="68" spans="1:3">
      <c r="A68" t="s">
        <v>227</v>
      </c>
      <c r="B68" t="s">
        <v>228</v>
      </c>
      <c r="C68" t="s">
        <v>89</v>
      </c>
    </row>
    <row r="69" spans="1:3">
      <c r="A69" t="s">
        <v>229</v>
      </c>
      <c r="B69" t="s">
        <v>230</v>
      </c>
      <c r="C69" t="s">
        <v>89</v>
      </c>
    </row>
    <row r="70" spans="1:3">
      <c r="A70" t="s">
        <v>231</v>
      </c>
      <c r="B70" t="s">
        <v>232</v>
      </c>
      <c r="C70" t="s">
        <v>89</v>
      </c>
    </row>
    <row r="71" spans="1:3">
      <c r="A71" t="s">
        <v>233</v>
      </c>
      <c r="B71" t="s">
        <v>234</v>
      </c>
      <c r="C71" t="s">
        <v>89</v>
      </c>
    </row>
    <row r="72" spans="1:3">
      <c r="A72" t="s">
        <v>235</v>
      </c>
      <c r="B72" t="s">
        <v>236</v>
      </c>
      <c r="C72" t="s">
        <v>89</v>
      </c>
    </row>
    <row r="73" spans="1:3">
      <c r="A73" t="s">
        <v>237</v>
      </c>
      <c r="B73" t="s">
        <v>238</v>
      </c>
      <c r="C73" t="s">
        <v>89</v>
      </c>
    </row>
    <row r="74" spans="1:3">
      <c r="A74" t="s">
        <v>239</v>
      </c>
      <c r="B74" t="s">
        <v>240</v>
      </c>
      <c r="C74" t="s">
        <v>89</v>
      </c>
    </row>
    <row r="75" spans="1:3">
      <c r="A75" t="s">
        <v>241</v>
      </c>
      <c r="B75" t="s">
        <v>242</v>
      </c>
      <c r="C75" t="s">
        <v>89</v>
      </c>
    </row>
    <row r="76" spans="1:3">
      <c r="A76" t="s">
        <v>243</v>
      </c>
      <c r="B76" t="s">
        <v>244</v>
      </c>
      <c r="C76" t="s">
        <v>89</v>
      </c>
    </row>
    <row r="77" spans="1:3">
      <c r="A77" t="s">
        <v>245</v>
      </c>
      <c r="B77" t="s">
        <v>246</v>
      </c>
      <c r="C77" t="s">
        <v>89</v>
      </c>
    </row>
    <row r="78" spans="1:3">
      <c r="A78" t="s">
        <v>100</v>
      </c>
      <c r="B78" t="s">
        <v>101</v>
      </c>
      <c r="C78" t="s">
        <v>89</v>
      </c>
    </row>
    <row r="79" spans="1:3">
      <c r="A79" t="s">
        <v>247</v>
      </c>
      <c r="B79" t="s">
        <v>224</v>
      </c>
      <c r="C79" t="s">
        <v>89</v>
      </c>
    </row>
    <row r="80" spans="1:3">
      <c r="A80" t="s">
        <v>248</v>
      </c>
      <c r="B80" t="s">
        <v>226</v>
      </c>
      <c r="C80" t="s">
        <v>89</v>
      </c>
    </row>
    <row r="81" spans="1:3">
      <c r="A81" t="s">
        <v>249</v>
      </c>
      <c r="B81" t="s">
        <v>228</v>
      </c>
      <c r="C81" t="s">
        <v>89</v>
      </c>
    </row>
    <row r="82" spans="1:3">
      <c r="A82" t="s">
        <v>250</v>
      </c>
      <c r="B82" t="s">
        <v>230</v>
      </c>
    </row>
    <row r="83" spans="1:3">
      <c r="A83" t="s">
        <v>251</v>
      </c>
      <c r="B83" t="s">
        <v>232</v>
      </c>
    </row>
    <row r="84" spans="1:3">
      <c r="A84" t="s">
        <v>252</v>
      </c>
      <c r="B84" t="s">
        <v>234</v>
      </c>
    </row>
    <row r="85" spans="1:3">
      <c r="A85" t="s">
        <v>253</v>
      </c>
      <c r="B85" t="s">
        <v>236</v>
      </c>
    </row>
    <row r="86" spans="1:3">
      <c r="A86" t="s">
        <v>254</v>
      </c>
      <c r="B86" t="s">
        <v>255</v>
      </c>
    </row>
    <row r="87" spans="1:3">
      <c r="A87" t="s">
        <v>256</v>
      </c>
      <c r="B87" t="s">
        <v>257</v>
      </c>
    </row>
    <row r="88" spans="1:3">
      <c r="A88" t="s">
        <v>258</v>
      </c>
      <c r="B88" t="s">
        <v>259</v>
      </c>
    </row>
    <row r="89" spans="1:3">
      <c r="A89" t="s">
        <v>260</v>
      </c>
      <c r="B89" t="s">
        <v>261</v>
      </c>
    </row>
    <row r="90" spans="1:3">
      <c r="A90" t="s">
        <v>262</v>
      </c>
      <c r="B90" t="s">
        <v>238</v>
      </c>
    </row>
    <row r="91" spans="1:3">
      <c r="A91" t="s">
        <v>263</v>
      </c>
      <c r="B91" t="s">
        <v>240</v>
      </c>
    </row>
    <row r="92" spans="1:3">
      <c r="A92" t="s">
        <v>264</v>
      </c>
      <c r="B92" t="s">
        <v>242</v>
      </c>
    </row>
    <row r="93" spans="1:3">
      <c r="A93" t="s">
        <v>265</v>
      </c>
      <c r="B93" t="s">
        <v>244</v>
      </c>
    </row>
    <row r="94" spans="1:3">
      <c r="A94" t="s">
        <v>266</v>
      </c>
      <c r="B94" t="s">
        <v>267</v>
      </c>
    </row>
    <row r="95" spans="1:3">
      <c r="A95" t="s">
        <v>102</v>
      </c>
      <c r="B95" t="s">
        <v>103</v>
      </c>
    </row>
    <row r="96" spans="1:3">
      <c r="A96" t="s">
        <v>268</v>
      </c>
      <c r="B96" t="s">
        <v>269</v>
      </c>
    </row>
    <row r="97" spans="1:2">
      <c r="A97" t="s">
        <v>270</v>
      </c>
      <c r="B97" t="s">
        <v>271</v>
      </c>
    </row>
    <row r="98" spans="1:2">
      <c r="A98" t="s">
        <v>104</v>
      </c>
      <c r="B98" t="s">
        <v>105</v>
      </c>
    </row>
    <row r="99" spans="1:2">
      <c r="A99" t="s">
        <v>272</v>
      </c>
      <c r="B99" t="s">
        <v>269</v>
      </c>
    </row>
    <row r="100" spans="1:2">
      <c r="A100" t="s">
        <v>273</v>
      </c>
      <c r="B100" t="s">
        <v>274</v>
      </c>
    </row>
    <row r="101" spans="1:2">
      <c r="A101" t="s">
        <v>275</v>
      </c>
      <c r="B101" t="s">
        <v>276</v>
      </c>
    </row>
    <row r="102" spans="1:2">
      <c r="A102" t="s">
        <v>277</v>
      </c>
      <c r="B102" t="s">
        <v>278</v>
      </c>
    </row>
    <row r="103" spans="1:2">
      <c r="A103" t="s">
        <v>279</v>
      </c>
      <c r="B103" t="s">
        <v>271</v>
      </c>
    </row>
    <row r="104" spans="1:2">
      <c r="A104" t="s">
        <v>106</v>
      </c>
      <c r="B104" t="s">
        <v>107</v>
      </c>
    </row>
    <row r="105" spans="1:2">
      <c r="A105" t="s">
        <v>280</v>
      </c>
      <c r="B105" t="s">
        <v>281</v>
      </c>
    </row>
    <row r="106" spans="1:2">
      <c r="A106" t="s">
        <v>282</v>
      </c>
      <c r="B106" t="s">
        <v>283</v>
      </c>
    </row>
    <row r="107" spans="1:2">
      <c r="A107" t="s">
        <v>108</v>
      </c>
      <c r="B107" t="s">
        <v>109</v>
      </c>
    </row>
    <row r="108" spans="1:2">
      <c r="A108" t="s">
        <v>284</v>
      </c>
      <c r="B108" t="s">
        <v>285</v>
      </c>
    </row>
    <row r="109" spans="1:2">
      <c r="A109" t="s">
        <v>286</v>
      </c>
      <c r="B109" t="s">
        <v>287</v>
      </c>
    </row>
    <row r="110" spans="1:2">
      <c r="A110" t="s">
        <v>288</v>
      </c>
      <c r="B110" t="s">
        <v>289</v>
      </c>
    </row>
    <row r="111" spans="1:2">
      <c r="A111" t="s">
        <v>290</v>
      </c>
      <c r="B111" t="s">
        <v>109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2019-01-16T02:51:14Z</dcterms:created>
  <dcterms:modified xsi:type="dcterms:W3CDTF">2019-01-16T02:56:54Z</dcterms:modified>
</cp:coreProperties>
</file>